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2600"/>
  </bookViews>
  <sheets>
    <sheet name="Plan1" sheetId="1" r:id="rId1"/>
    <sheet name="Plan2" sheetId="2" r:id="rId2"/>
    <sheet name="Plan3" sheetId="3" r:id="rId3"/>
  </sheets>
  <calcPr calcId="144525"/>
</workbook>
</file>

<file path=xl/calcChain.xml><?xml version="1.0" encoding="utf-8"?>
<calcChain xmlns="http://schemas.openxmlformats.org/spreadsheetml/2006/main">
  <c r="F72" i="1" l="1"/>
  <c r="F73" i="1"/>
  <c r="F74" i="1"/>
  <c r="F75" i="1"/>
  <c r="F76" i="1"/>
  <c r="F77" i="1"/>
  <c r="F78" i="1"/>
  <c r="F79" i="1"/>
  <c r="F80" i="1"/>
  <c r="F81" i="1"/>
  <c r="F82" i="1"/>
  <c r="F83" i="1"/>
  <c r="F84" i="1"/>
  <c r="F85" i="1"/>
  <c r="F86" i="1"/>
  <c r="F87" i="1"/>
  <c r="F88" i="1"/>
  <c r="F89" i="1"/>
  <c r="F90" i="1"/>
  <c r="F91" i="1"/>
  <c r="F92" i="1"/>
  <c r="F93" i="1"/>
  <c r="F94" i="1"/>
  <c r="F95" i="1"/>
  <c r="F96" i="1"/>
  <c r="F97" i="1"/>
  <c r="F98" i="1"/>
  <c r="F71"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37" i="1"/>
  <c r="F5" i="1"/>
  <c r="F6" i="1"/>
  <c r="F7" i="1"/>
  <c r="F8" i="1"/>
  <c r="F9" i="1"/>
  <c r="F10" i="1"/>
  <c r="F11" i="1"/>
  <c r="F12" i="1"/>
  <c r="F13" i="1"/>
  <c r="F14" i="1"/>
  <c r="F15" i="1"/>
  <c r="F16" i="1"/>
  <c r="F17" i="1"/>
  <c r="F18" i="1"/>
  <c r="F19" i="1"/>
  <c r="F20" i="1"/>
  <c r="F21" i="1"/>
  <c r="F22" i="1"/>
  <c r="F23" i="1"/>
  <c r="F24" i="1"/>
  <c r="F25" i="1"/>
  <c r="F26" i="1"/>
  <c r="F27" i="1"/>
  <c r="F28" i="1"/>
  <c r="F29" i="1"/>
  <c r="F30" i="1"/>
  <c r="F31" i="1"/>
  <c r="F4" i="1"/>
  <c r="E66" i="1" l="1"/>
  <c r="E99" i="1"/>
  <c r="E32" i="1"/>
  <c r="E101" i="1" l="1"/>
</calcChain>
</file>

<file path=xl/sharedStrings.xml><?xml version="1.0" encoding="utf-8"?>
<sst xmlns="http://schemas.openxmlformats.org/spreadsheetml/2006/main" count="195" uniqueCount="104">
  <si>
    <t>ITEM</t>
  </si>
  <si>
    <t>UND.</t>
  </si>
  <si>
    <t>QUANT.</t>
  </si>
  <si>
    <t>DESCRIÇÃO</t>
  </si>
  <si>
    <t>PREÇO UNIT.</t>
  </si>
  <si>
    <t>PREÇO TOTAL</t>
  </si>
  <si>
    <t>UNID.</t>
  </si>
  <si>
    <r>
      <t>SWITCH L3 GERENCIÁVEL NIVEL 1</t>
    </r>
    <r>
      <rPr>
        <sz val="8"/>
        <color rgb="FF000000"/>
        <rFont val="Calibri"/>
        <family val="2"/>
        <scheme val="minor"/>
      </rPr>
      <t xml:space="preserve"> - 8P: CONSUMO SEM POE: 110V=17.35W, 220V=17.95W, CONSUMO COM POE: 110V=83.17W, 220V=82.63W, DISSIPAÇÃO DE CALOR (BTU/HR): 283.79. CAPACITY IN MILLIONS OF PACKETS PER SECOND (MPPS) (64-BYTE PACKETS): 14.88, SWITCHING CAPACITY IN GIGABITS PER SECOND (GBPS): 20.0, PORTAS: 10 X GIGABIT ETHERNET (ET 8 X GIGABIT ETHERNET + 2 X GIGABIT ETHERNET COMBO), PORTA CONSOLE: CISCO STANDARD RJ45 CONSOLE PORT, BUFFER DE PACOTES: TODOS OS NÚMEROS SÃO AGREGADOS EM TODAS AS PORTAS, POIS OS BUFFERS SÃO COMPARTILHADOS DINAMICAMENTE: 1.5 MB, MTBF AT 25°C (HOURS): 1.786.412, DIMENSÕES: 268 X 272 X 44 MM (10.56 X 10.71 X 1.73 IN), PESO: 2.59 KG (5.71 LB); CONFIGURAÇÕES CAMADA 2: SPANNING TREE PROTOCOL: STANDARD 802.1D SPANNING TREE SUPORTE A CONVERGÊNCIA RÁPIDA USANDO 802.1W (RAPID SPANNING TREE [RSTP]), INSTÂNCIAS HABILITADO POR PADRÃO USANDO MULTIPLE SPANNING TREE 802.1S (MSTP); 8 INSTÂNCIAS SÃO SUPORTADAS PER-VLAN SPANNING TREE PLUS (PVST+) E RAPID PVST+ (RPVST+); 126 INSTÂNCIAS SUPORTADAS; PORT GROUPING/LINK AGGREGATION: SUPORTE PARA IEEE 802.3AD LINK AGGREGATION CONTROL PROTOCOL (LACP),; VLAN: SUPORTE PARA ATÉ 4,094 VLANS SIMULTANEAMENTE COM TODAS AS ESPECIFICAÇÕES E CARACTERISTICAS DE SEGURANÇA APLICADAS, ATRIBUIÇÃO VIA SERVIDOR RADIUS JUNTO COM 802.1X AUTENTICAÇÃO DE CLIENTE CPE VLAN; VOICE VLAN, MULTICAST TV VLAN: MULTICAST VLAN REGISTRATION (MVR), VLAN TRANSLATION: SUPORTE PARA MAPEAMENTO UM-PARA-UM DE VLAN, SUPORTE A Q-IN-Q, (GVRP)/(GARP), (DHCP) RELAY, (IGMP) VERSIONS 1, 2, E 3 SNOOPING, HEAD-OF-LINE (HOL) BLOCKING, LOOPBACK DETECTION. CONFIGURAÇÕES CAMADA 3: ROTEAMENTO IPV4 E IPV6, CONFIGURAÇÃO DA INTERFACE DE CAMADA 3 NA PORTA FÍSICA, LINK AGGREGATION (LAG), INTERFACE VLAN OU INTERFACE DE LOOPBACK, (CIDR), RIP V2, (PBR), DHCP SERVER E RELAY NA CAMADA 3, UDP RELAY, SISTEMA COM FAILOVER DE HARDWARE, SECURE SHELL (SSH) PROTOCOL, IEEE 802.1X, WEB-BASED AUTHENTICATION, STP BRIDGE, BPDU GUARD, STP ROOT GUARD, STP LOOPBACK GUARD, DHCP SNOOPING, IPSG, DAI, IPMB, SCT, (SSD), TRUSTWORTHY SYSTEMS, PRIVATE VLAN, PVE, PORT SECURITY, RADIUS/TACACS+, RADIUS ACCOUNTING, STORM CONTROL, DOS PREVENTION, NÍVEIS DE PRIVILÉGIO DE USUÁRIO EM CLI, ACLS: ATÉ 1.024 REGRAS. IPV6: HOST IPV6; IPV6 SOBRE ETHERNET; PILHA DUPLA, IPV6 (ND); IPV6 SLAAC/ DHCPV6, DESCOBERTA DE MTU, DAD, SUPORTE A TÚNEL ISATAP, USGV6 E IPV6 GOLD LOGO CERTIFICADO, IPV6 QOS, IPV6 ACL, IPV6 FIRST HOP SECURITY, MULTICAST LISTENER DISCOVERY (MLD V1/2) SNOOPING, MLD PROXY, IPV6 APPLICATIONS, IPV6 APPLICATIONS: APLICAÇÃO DE RFCs ESPECÍFICAS, MANAGEMENT: CISCO BUSINESS DASHBOARD, CISCO BUSINESS MOBILE APP, AGENTE CISCO PNP, INTERFACE WEB, SNMP, MIBS, RMON, IPV4 AND IPV6 DUAL STACK, ATUALIZAÇÃO DE FIRMWARE, ESPELHAMENTO DE PORTA, ESPELHAMENTO DE VLAN, REDIRECIONAMENTO E ESPELHAMENTO FLOW-BASED, RSPAN, AGENTE SFLOW, DHCP SCP, SCP, ARQUIVOS DE CONFIGURAÇÃO EDITÁVEIS POR TEXTO, PORTAS INTELIGENTES, AUTO SMARTPORTS, CLI DO MODO DE EXIBIÇÃO DE TEXTO, LOCALIZATION, LOGIN BANNER, TRACEROUTE; GERENCIAMENTO DE IP ÚNICO; HTTP/HTTPS; SSH; RADIUS; ESPELHAMENTO DE PORTA; TFTP UPGRADE; DHCP CLIENT; BOOTP; SNTP; XMODEM UPGRADE; DIAGNÓSTICO DE CABOS; PING; SYSLOG; TELNET CLIENT (SSH SECURE SUPPORT); CONFIGURAÇÕES AUTOMÁTICAS DE TEMPO DA ESTAÇÃO DE GERENCIAMENTO; GREEN (POWER EFFICIENCY): ENERGY DETECT, CABLE LENGTH DETECTION, EEE COMPLIANT (802.3AZ), DESATIVAR LEDS DE PORTA, TIME-BASED OPERAÇÃO PORTA, TIME-BASED POE, GENERAL: JUMBO FRAMES: TAMANHOS DE QUADRO DE ATÉ 9K BYTES. A MTU PADRÃO É DE 2K BYTES, MAC TABLE: 16K ENDEREÇOS.</t>
    </r>
  </si>
  <si>
    <r>
      <t>SWITCH L3 GERENCIÁVEL NIVEL 3</t>
    </r>
    <r>
      <rPr>
        <sz val="8"/>
        <color rgb="FF000000"/>
        <rFont val="Calibri"/>
        <family val="2"/>
        <scheme val="minor"/>
      </rPr>
      <t xml:space="preserve"> - 16P+8P(5G)-: 375W, 24 (8 SUPPORT 60W POE), CONSUMO SEM POE: 110V=56.9W,  220V=56.6W, CONSUMO COM POE: 110V=488.9W, 220V=474.5W, DISSIPAÇÃO DE CALOR (BTU/HR): 1,668.2, CAPACITY IN MILLIONS OF PACKETS PER SECOND (MPPS) (64-BYTE PACKETS): 142.85 SWITCHING CAPACITY IN GIGABITS PER SECOND (GBPS): 192.0, PORTAS: 16 X 10/100/1000 POE+ PORTS + 8 X 100M/1G/2.5G/5G POE+ PORTS (8 SUPPORT 60W POE) + 4 X 10G PORTS (2 X 10G COPPER/SFP+ COMBO + 2 X SFP+) + 2 X 10G COPPER/SFP+ COMBO + 2 SFP+), 375W POE POWER BUDGET, PORTA CONSOLE: CISCO STANDARD RJ45 CONSOLE PORT, BUFFER DE PACOTES: TODOS OS NÚMEROS SÃO AGREGADOS EM TODAS AS PORTAS, POIS OS BUFFERS SÃO COMPARTILHADOS DINAMICAMENTE: 3 MB, MTBF AT 25°C (HOURS): 562.415, DIMENSÕES: 440 X 350 X 44 MM (17.3 X 13.78 X 1.73 IN), PESO: 5.3 KG (11.68 LB); CONF. L2: STP STANDARD 802.1D, RSTP, MSTP; 8 PER-VLAN PVST+ E RPVST+, 126 INSTÂNCIAS SUPORTADAS; PORT GROUPING/LINK AGGREGATION: SUPORTE PARA IEEE 802.3AD, LACP, ATÉ 8 GRUPOS, ATÉ 8 PORTS POR GRUPO COM 16 PORTAS CANDIDATAS PARA CADA (DYNAMIC) 802.3AD LINK AGGREGATION; ATÉ 4,094 VLANS SIMULTANEAMENTE PORT-BASED E 802.1Q TAG-BASED VLANS; MAC-BASED VLAN; PROTOCOL-BASED VLAN; IP SUBNET-BASED VLAN MANAGEMENT VLAN PRIVATE VLAN COM PROMISCUOUS, ISOLATED, E PVE, PROTECTED PORTS, UPLINKS GUEST VLAN, NÃO AUTENTICADO VLAN DYNAMIC VLAN, SERVIDOR RADIUS JUNTO COM 802.1X AUTENTICAÇÃO DE CLIENTE CPE VLAN; VOICE VLAN, MULTICAST TV VLAN, GVRP)/ GARP, PROPAGAÇÃO E A CONFIGURAÇÃO AUTOMÁTICAS DE VLANS EM UM BRIDGED DOMAIN, UDLD, DETECTAR E EVITAR FORWARDING LOOPS E BLACK HOLING, DHCP RELAY L2, IGMP 1, 2, E 3 SNOOPING, IGMP QUERIER/ PROXY, HOL BLOCKING, LOOPBACK DETECTION; ROTEAMENTO IPV4 E IPV6, CONF. PORTA FÍSICA, LAG, INTERFACE VLAN/ LOOPBACK, CIDR, RIP V2, PBR, DHCP SERVER E RELAY, UDP RELAY, FAILOVER DE HARDWARE, SSH, IEEE 802.1X, WEB-BASED, STP BPDU GUARD, STP ROOT GUARD, STP LOOPBACK GUARD, DHCP SNOOPING, IPSG, DAI, IPMB, SCT, SSD, TRUSTWORTHY SYSTEMS, PRIVATE VLAN, LAYER 2 ISOLATION PVE, PORT SECURITY, RADIUS/TACACS+, RADIUS ACCOUNTING, STORM CONTROL, DOS PREVENTION, NÍVEIS DE PRIVILÉGIO EM CLI, ACLS: SUPORTE PARA ATÉ 1.024 REGRAS. IPV6: MODO DE HOST IPV6 IPV6; IPV6 SOBRE ETHERNET; PILHA DUPLA, ND; SLAAC/ DHCPV6, DESCOBERTA DE MTU, DAD; ICMP VERSÃO 6, SUPORTE A TÚNEL ISATAP, USGV6 E IPV6 GOLD LOGO CERTIFICADO, IPV6 QOS, IPV6 ACL, IPV6 FIRST HOP SECURITY, MLD V1/2 SNOOPING/ PROXY, APLICAÇÕES RFCAS IPV6, CISCO BUSINESS DASHBOARD, CISCO BUSINESS MOBILE APP, AGENTE CISCO NETWORK PNP, INTERFACE WEB, SNMP, MIBS, PRIVATE MIBS, RMON, DUAL STACK, ATUALIZAÇÃO DE FIRMWARE, ESPELHAMENTO DE PORTA, VLAN, REDIRECIONAMENTO E ESPELHAMENTO FLOW-BASED, RSPAN, AGENTE SFLOW, DHCP OPTIONS, SCP, ARQUIVOS DE CONFIGURAÇÃO EDITÁVEIS POR TEXTO, PORTAS INTELIGENTES, AUTO SMARTPORTS, CLI, LOCALIZATION, LOGIN BANNER, TRACEROUTE; GERENCIAMENTO DE IP ÚNICO; HTTP/HTTPS; SSH; RADIUS; ESPELHAMENTO DE PORTA; TFTP UPGRADE; DHCP CLIENT; BOOTP; SNTP; XMODEM UPGRADE; PING; SYSLOG; TELNET CLIENT, SSH; CONFIGURAÇÕES AUTOMÁTICAS DE TEMPO DA ESTAÇÃO DE GERENCIAMENTO. GREEN (POWER EFFICIENCY): ENERGY DETECT, CABLE LENGTH DETECTION, EEE COMPLIANT (802.3AZ), DESATIVAR LEDS DE PORTA, TIME-BASED OPERAÇÃO PORTA, TIME-BASED POE, GENERAL: JUMBO FRAMES: TAMANHOS DE QUADRO DE ATÉ 9K BYTES. A MTU PADRÃO É DE 2K BYTES, MAC TABLE: 16K ENDEREÇOS.</t>
    </r>
  </si>
  <si>
    <r>
      <t>SWITCH GERENCIÁVEL GIGABIT ETHERNET 24-PORTS LAYER 2 - NÍVEL 1</t>
    </r>
    <r>
      <rPr>
        <sz val="8"/>
        <color rgb="FF000000"/>
        <rFont val="Calibri"/>
        <family val="2"/>
        <scheme val="minor"/>
      </rPr>
      <t xml:space="preserve"> - O CISCO BUSINESS 250 SERIES É A PRÓXIMA GERAÇÃO DE SWITCHES INTELIGENTES ACESSÍVEIS QUE COMBINAM DESEMPENHO E CONFIABILIDADE PODEROSOS COM UM CONJUNTO COMPLETO DE RECURSOS NECESSÁRIOS PARA UMA REDE CORPORATIVA SÓLIDA. ESSES SWITCHES FORNECEM OPÇÕES DE GERENCIAMENTO FLEXÍVEIS, RECURSOS DE SEGURANÇA ABRANGENTES E RECURSOS DE ROTEAMENTO ESTÁTICO DE CAMADA 3 MUITO ALÉM DAQUELES DE UM SWITCH NÃO GERENCIADO OU DE NÍVEL DE CONSUMIDOR, A UM CUSTO MENOR DO QUE PARA SWITCHES TOTALMENTE GERENCIADOS. QUANDO VOCÊ PRECISA DE UMA SOLUÇÃO CONFIÁVEL PARA COMPARTILHAR RECURSOS ONLINE E CONECTAR COMPUTADORES, TELEFONES E PONTOS DE ACESSO SEM FIO, OS SWITCHES INTELIGENTES CISCO BUSINESS 250 SERIES FORNECEM A SOLUÇÃO IDEAL A UM PREÇO ACESSÍVEL. DA CONECTIVIDADE AOS APLICATIVOS EM NUVEM, A REDE DESEMPENHA UM PAPEL CRUCIAL EM TODAS AS JORNADAS DE NEGÓCIOS. CONFIABILIDADE, SEGURANÇA E ACESSIBILIDADE CONTINUAM SENDO AS PRINCIPAIS PREOCUPAÇÕES, ENQUANTO O GERENCIAMENTO E AS OPERAÇÕES CONTÍNUAS ADICIONAM COMPLEXIDADE ADICIONAL QUE CONSOME TEMPO E RECURSOS. CISCO BUSINESS É UM PORTFÓLIO DE PONTOS DE ACESSO SEM FIOS ACESSÍVEIS, SWITCHES E ROTEADORES PROJETADOS E CONSTRUÍDOS PARA PEQUENAS EMPRESAS. GERENCIADO POR MEIO DO APLICATIVO OU PAINEL MÓVEL CISCO BUSINESS, O PORTFÓLIO OFERECE UMA EXPERIÊNCIA SIMPLES E CONFIÁVEL. ESPECIFICAÇÕES: TIPO DE DISPOSITIVO: SWITCH - 28 PORTAS - L3 - INTELIGENTE- TIPO DE GABINETE: MONTÁVEL EM RACK, SUBTIPO: GIGABIT ETHERNET, PORTAS: 24 X 10/100/1000 (POE+) + 4 X GIGABIT SFP, POWER OVER ETHERNET (POE): POE+, ORÇAMENTO POE: 195W, DESEMPENHO: DESEMPENHO DE ENCAMINHAMENTO (TAMANHO DO PACOTE DE 64 BYTES): 41,66 MPPS - CAPACIDADE DE COMUTAÇÃO: 56 GBPS, TAMANHO DA TABELA DE ENDEREÇOS MAC: 8K ENTRADAS, SUPORTE DE QUADRO JUMBO: 2 KB,  PROTOCOLO DE ROTEAMENTO: IGMPV2, IGMP, IGMPV3, MLDV2, MLD, CIDR, MSTP, RSTP, STP,  PROTOCOLO DE GERENCIAMENTO REMOTO: SNMP 1, RMON, TELNET, SNMP 3, SNMP 2C, HTTP, HTTPS, TFTP, SSH, SSH-2, CLI, SCP, ICMP, DHCP, RSTP, RADIUS, ALGORITMO DE CRIPTOGRAFIA: SSL, BATER: 512 MB, MEMÓRIA FLASH: 256 MB, INDICADORES DE STATUS: STATUS, POE, LINK/ATIVIDADE/VELOCIDADE</t>
    </r>
  </si>
  <si>
    <r>
      <t>SWITCH 24 PORTAS LAYER 3 GERENCIÁVEL GIGABIT ETHERNET</t>
    </r>
    <r>
      <rPr>
        <sz val="8"/>
        <color rgb="FF000000"/>
        <rFont val="Calibri"/>
        <family val="2"/>
        <scheme val="minor"/>
      </rPr>
      <t xml:space="preserve"> - DEVE POSSUIR, NO MÍNIMO,24(VINTE E QUATRO)PORTAS;10/100/1000BASET; DEVE IMPLEMENTAR IEEE 802.3AT POE+ E IEEE 802.3AF POE; PORTAS SEM BLOQUEIO (NON-BLOCKING, CADA EQUIPAMENTO DEVE POSSUIR, NO MÍNIMO, 4 PORTAS 1GBPS SFP,MÓDULOS INCLUSOS PARA AS 4 PORTAS GIGA E SFPS PARA CONEXÃO ENTRE SWITCHES; POSSUIR PORTA DE CONSOLE; POSSUIR AUTOSENSING MODOS DE OPERAÇÃO HALF-DUPLEX E FULL-DUPLEX; CONFIGURAÇÃO MANUAL DE PORTAS, HABILITAÇÃO DE DETECÇÃO AUTOMÁTICA; CAPACIDADE AUTO MDI/MDIX NAS PORTAS RJ45 E CONSOLE; DEVERÀ VIR INCLUSO OS 4 CONECTORES SFP DE FIBRA 1000BASE LH, PARA DISTÂNCIA DE 10KM E OS CORDÕES DUPLEX SM SC-APC/LC-APC; IMPLEMENTAR ROTEAMENTO ESTÁTICO E DINÂMICO ATRAVÉS DE RIPVV1, RIPV2, OSPF V2 E V3, EIGRP, BGPV4, IGMP V2, V3;VRRP GLBP, ISIS, VXLAN, NETFLOW; ROTEAMENTO DE PACOTES NÍVEL 3 ENTRE VLANS; SUPORTAR ROTEAMENTO DE PACOTES IPV4 E IPV6; SUPORTE A PELO MENOS 32.000 ROTAS IPV4 DINÂMICAS; SUPORTE A PELO MENOS 15.000 ROTAS IPV6 DINÂMICAS. CONEXÃO A REDES EXTERNAS AO REDE FABRIC; DEVERÁ ATUAR NA FUNÇÃO DE CONTROLE DO FABRIC E CONCENTRAÇÃO DOS EQUIPAMENTOS DE ACESSO; COMUTAÇÃO COM CAPACIDADE DE, PELO MENOS, 200 GBPS; CAPACIDADE DE PROCESSAMENTO DE, PELO MENOS, 150 MPPS E NO MÍNIMO, 30.000 ENDEREÇOS MAC; SUPORTE A JUMBO FRAMES DE, NO MÍNIMO, 9198 BYTES EM TODAS AS SUAS PORTAS; SER FORNECIDO COM CONFIGURAÇÃO DE CPU E MEMÓRIA (RAM E FLASH); DEVE POSSUIR BUFFER DE PACOTES COM, NO MÍNIMO, 13MBYTES. IMPLEMENTAR ATÉ 4.000 VLAN IDS SIMULTÂNEAS NO PADRÃO IEEE 802.1Q; DEVE SUPORTAR VLANS DINÂMICAS, ?LINK AGGREGATION? (LAGS) CONFORME PADRÃO IEEE 802.3AD; DEVE IMPLEMENTAR O PADRÃO IEEE 802.1D/S/W ?SPANNING TREE PROTOCOLS?, PROTOCOLO IEEE 802.1AB LINK LAYER DISCOVERY PROTOCOL (LLDP); DEVE SUPORTAR EXPORTAÇÃO DE FLUXOS (IPFIX OU NETFLOW); DEVERÁ TER CONTADORES DE ENTRADA E SAÍDA DE PACOTES POR PORTA; DEVERÁ IMPLEMENTAR NTP E SUPORTAR PTP; POSSUIR ROTEAMENTO NÍVEL 3 ENTRE VLANS; SUPORTAR ROTEAMENTO DE PACOTES E TRABALHAR SIMULTANEAMENTE COM IPV4 E IPV6; SUPORTE A, PELO MENOS, 32.000 ROTAS IPV4 DINÂMICAS; SUPORTE A, PELO MENOS, 15.000 ROTAS IPV6 DINÂMICAS; IMPLEMENTAR ROTEAMENTO ESTÁTICO E DINÂMICO; IMPLEMENTAR PROTOCOLO DE ROTEAMENTO DINÂMICO OSPF V2 E V3; BGPV4; IGMP V2, V3; VRRP (VIRTUAL ROUTER REDUNDANCY PROTOCOL); IMPLEMENTAR ROTEAMENTO MULTICAST PIM (PROTOCOL INDEPENDENT MULTICAST) EM MODO ?SPARSE-MODE?, PIMV2 E PIM-SSM (SOURCE-SPECIFIC MULTICAST); IMPLEMENTAR POLICY BASED ROUTING; IPV6 MANAGEMENT SUPPORT (TELNET, FTP, SNMP, SSH, NTP); IMPLEMENTAR TELNET E SSH; DEVE PERMITIR A CRIAÇÃO DE SUBGRUPOS DENTRO DE UMA MESMA VLAN COM CONCEITO DE PORTAS ISOLADAS E PORTAS COMPARTILHADAS (?PROMÍSCUAS?)GERENCIÁVEL VIA SSHV2; DEVE SER GERENCIÁVEL VIA SNMP (V1, V2 E V3); PROTOCOLO SYSLOG PARA FUNÇÕES DE ?LOGGING? DE EVENTOS; SNMPV2C E SNMPV3, INCLUINDO A GERAÇÃO DE TRAPS; SUPORTE A MIB II; POSSIBILITAR A OBTENÇÃO DA CONFIGURAÇÃO DO EQUIPAMENTO ATRAVÉS DO PROTOCOLO SNMP; IMPLEMENTAR NATIVAMENTE 2 GRUPOS RMON (ALARMS E EVENTS); SUPORTE A GERENCIAMENTO VIA CLI, GUI ATRAVÉS DE INTERFACE WEB OU DA FERRAMENTA DE GERENCIAMENTO; DEVE POSSUIR FONTES DE ALIMENTAÇÃO REDUNDANTES SIMÉTRICAS INTERNAS AO EQUIPAMENTO E HOT-SWAPPABLE.</t>
    </r>
  </si>
  <si>
    <r>
      <t>CONVERSOR DE FIBRA "A" 10/100/1000</t>
    </r>
    <r>
      <rPr>
        <sz val="8"/>
        <color rgb="FF000000"/>
        <rFont val="Calibri"/>
        <family val="2"/>
        <scheme val="minor"/>
      </rPr>
      <t xml:space="preserve"> - CHIPSET REALTEK - RTL 8363SC, PADRÕES: IEEE 802.3 (10BASE-T), IEEE 802.3U (100BASE-TX), IEEE 802.3AB (1000BASE-T), IEEE 802.3Z (1000BASE-LX) IEEE802.3X (FLOW CONTROL), PROTOCOLO: CSMA/CD, TCP/IP, MÉTODO DE TRANSMISSÃO: HALF/FULL DUPLEX COM CHAVEAMENTO MANUAL PARA CONFIGURAÇÃO AUTOMÁTICO., WDM : SIM, LEDS INDICADORES : SIM, DIP SWITCH (CHAVEAMENTO): NÃO, CONECTORES: 1 CONECTOR SC/PC FÊMEA, 1 CONECTOR RJ45 FÊMEA, CABEAMENTO SUPORTADO: 10 BASE-T (UTP CATEGORIA DO CABO 3, 4, 5 (MÁXIMO 100 M)), 100 BASE-TX (UTP CATEGORIA DO CABO 5, 5E (MÁXIMO 100 M)), 1000 BASE-T (UTP CATEGORIA DO CABO 5E, 6(MÁXIMO 100 M)), 1000 BASE- FX (FIBRA MONOMODO (SMF) 9/125 ΜM (MÁXIMO 20 KM)), DISTÂNCIA MÁXIMA DE ALCANCE: 20 KM, TAXA MÁXIMA DE TRANSMISSÃO DE DADOS: 1000 MBPS, BUFFER DE MEMÓRIA : 128 KBITS, MTU : 1600 BYTES, CAPACIDADE MÁXIMA DE TRANSMISSÃO DE PACOTES (10 BASE-T: 14.800 PPS), (100BASE-TX: 148.000 PPS), (1000BASE-T : 1.488.000 PPS), (1000BASE-SX/ 1000BASE-LX: 1.488.000 PPS), COMPRIMENTO DE ONDA: TRANSMISSÃO (TX): A - 1550 NM / B - 1310 NM, RECEPÇÃO (RX) : A - 1310 NM/ B – 1550 NM, SINAL ÓPTICO: POTÊNCIA DO SINAL: -3 DBM A -8DBM, SENSIBILIDADE DE RECEPÇÃO MÁXIMA: -3 DBM, SENSIBILIDADE DE RECEPÇÃO MÍNIMA: -23 DBM, REQUISITOS AMBIENTAIS: TEMPERATURA DE OPERAÇÃO: -10 °C A 55 °C, TEMPERATURA DE ARMAZENAMENTO: -40 °C A 70 °C, UMIDADE DE OPERAÇÃO : 5% A 90%, FONTE DE ALIMENTAÇÃO EXTERNA: ENTRADA: 100-240 VAC - 50/60 HZ, FONTE DE ALIMENTAÇÃO EXTERNA: SAÍDA:B16 5 VDC - 1 A, TENSÃO DE OPERAÇÃO: 5 A 12 VDC, CONSUMO MÁXIMO DE ENERGIA: 5 W, DIMENSÕES (L X A X P): 71 × 26 × 94,5 MM, PESO: 0,245 KG, CONFORMIDADES: FCC, CE, ANATE, GARANTIA: 2 ANOS.(COMPATIVEL COM CHASSI INTELBRAS)</t>
    </r>
  </si>
  <si>
    <r>
      <t>CONVERSOR DE FIBRA "B" 10/100/1000</t>
    </r>
    <r>
      <rPr>
        <sz val="8"/>
        <color rgb="FF000000"/>
        <rFont val="Calibri"/>
        <family val="2"/>
        <scheme val="minor"/>
      </rPr>
      <t xml:space="preserve"> - CHIPSET REALTEK - RTL 8363SC, PADRÕES: IEEE 802.3 (10BASE-T), IEEE 802.3U (100BASE-TX), IEEE 802.3AB (1000BASE-T), IEEE 802.3Z (1000BASE-LX) IEEE802.3X (FLOW CONTROL), PROTOCOLO: CSMA/CD, TCP/IP, MÉTODO DE TRANSMISSÃO: HALF/FULL DUPLEX COM CHAVEAMENTO MANUAL PARA CONFIGURAÇÃO AUTOMÁTICO., WDM : SIM, LEDS INDICADORES : SIM, DIP SWITCH (CHAVEAMENTO): NÃO, CONECTORES: 1 CONECTOR SC/PC FÊMEA, 1 CONECTOR RJ45 FÊMEA, CABEAMENTO SUPORTADO: 10 BASE-T (UTP CATEGORIA DO CABO 3, 4, 5 (MÁXIMO 100 M)), 100 BASE-TX (UTP CATEGORIA DO CABO 5, 5E (MÁXIMO 100 M)), 1000 BASE-T (UTP CATEGORIA DO CABO 5E, 6(MÁXIMO 100 M)), 1000 BASE- FX (FIBRA MONOMODO (SMF) 9/125 ΜM (MÁXIMO 20 KM)), DISTÂNCIA MÁXIMA DE ALCANCE: 20 KM, TAXA MÁXIMA DE TRANSMISSÃO DE DADOS: 1000 MBPS, BUFFER DE MEMÓRIA : 128 KBITS, MTU : 1600 BYTES, CAPACIDADE MÁXIMA DE TRANSMISSÃO DE PACOTES (10 BASE-T: 14.800 PPS), (100BASE-TX: 148.000 PPS), (1000BASE-T : 1.488.000 PPS), (1000BASE-SX/ 1000BASE-LX: 1.488.000 PPS), COMPRIMENTO DE ONDA: TRANSMISSÃO (TX): A - 1550 NM / B - 1310 NM, RECEPÇÃO (RX) : A - 1310 NM/ B – 1550 NM, SINAL ÓPTICO: POTÊNCIA DO SINAL: -3 DBM A -8DBM, SENSIBILIDADE DE RECEPÇÃO MÁXIMA: -3 DBM, SENSIBILIDADE DE RECEPÇÃO MÍNIMA: -23 DBM, REQUISITOS AMBIENTAIS: TEMPERATURA DE OPERAÇÃO: -10 °C A 55 °C, TEMPERATURA DE ARMAZENAMENTO: -40 °C A 70 °C, UMIDADE DE OPERAÇÃO : 5% A 90%, FONTE DE ALIMENTAÇÃO EXTERNA: ENTRADA: 100-240 VAC - 50/60 HZ, FONTE DE ALIMENTAÇÃO EXTERNA: SAÍDA:B16 5 VDC - 1 A, TENSÃO DE OPERAÇÃO: 5 A 12 VDC, CONSUMO MÁXIMO DE ENERGIA: 5 W, DIMENSÕES (L X A X P): 71 × 26 × 94,5 MM, PESO: 0,245 KG, CONFORMIDADES: FCC, CE, ANATE, GARANTIA: 2 ANOS. .(COMPATIVEL COM CHASSI INTELBRAS)</t>
    </r>
  </si>
  <si>
    <r>
      <t>RÁDIO ENLACE BACKHAUL PXP E PXM A/C</t>
    </r>
    <r>
      <rPr>
        <sz val="8"/>
        <color rgb="FF000000"/>
        <rFont val="Calibri"/>
        <family val="2"/>
        <scheme val="minor"/>
      </rPr>
      <t xml:space="preserve"> - PTP BACKHAUL WITH THE AIRMAX AC SECTOR FEATURES: 5 GHZ FREQUENCY BAND GIGABIT ETHERNET PASSIVE POWER OVER ETHERNET (POE) OUTPUT POWER PLUG AND PLAY INTEGRATION DIMENSIONS 162 X 84 X 37 MM (6.4 X 3.3 X 1.5") WEIGHT 250 G (8.82 OZ) NETWORKING INTERFACE (1) 10/100/1000 ETHERNET PORT RF CONNECTORS (2) RP-SMA (WATERPROOF) LEDS POWER, LAN, (4) SIGNAL STRENGTH NCLOSURE OUTDOOR UV STABILIZED PLASTIC MAX. POWER CONSUMPTION 8.5W POWER SUPPLY 24V, 0.5A GIGABIT POE ADAPTER (INCLUDED) POWER METHOD PASSIVE POE (PAIRS 4, 5+; 7, 8 RETURN) OPERATING TEMPERATURE -40 TO 80° C (-40 TO 176° F) OPERATING HUMIDITY 5 TO 95% NONCONDENSING ESD/EMP PROTECTION ± 24KV CONTACT / AIR FOR ETHERNET SHOCK AND VIBRATION ETSI300-019-1.4 CERTIFICATIONS CE, FCC, IC WORLDWIDE 5150 – 5875 US/CA U-NII-1 U-NII-2A U-NII-2C U-NII-3  5150 - 5250 5250 - 5350 5470 - 5725 5725 - 5850</t>
    </r>
  </si>
  <si>
    <r>
      <t>RÁDIO ACCESS POINT PXP E PXM A/C</t>
    </r>
    <r>
      <rPr>
        <sz val="8"/>
        <color rgb="FF000000"/>
        <rFont val="Calibri"/>
        <family val="2"/>
        <scheme val="minor"/>
      </rPr>
      <t xml:space="preserve"> - SIMULTANEOUS, DUAL-BAND, 3X3 MIMO TECHNOLOGY, 802.11AC DUAL-BAND ACCESS POINT, CAPABLE OF SPEEDS OF UP TO 1750 MBPS. DIMENSIONS 343.2 X 181.2 X 60.2 MM (13.51 X 7.13 X 2.37") WEIGHT 633 G (1.40 LB) NETWORKING INTERFACE (2) 10/100/1000 ETHERNET PORTS PORTS (2) 10/100/1000 ETHERNET BUTTONS RESET ANTENNAS 3 DUALBAND ANTENNAS WI-FI STANDARDS 802.11A/B/G/N/AC POWER METHOD 802.3AF POE POWER SUPPLY POE INJECTOR 48VDC -0.5A GIGABIT MAXIMUM POWER CONSUMPTION 9W MAX TX POWER 22 DBM BSSID UP TO FOUR PER RADIO POWER SAVE SUPPORTED WIRELESS SECURITY WEP, WPA-PSK, WPA-ENTERPRISE (WPA/WPA2, TKIP/AES) CERTIFICATIONS CE, FCC, IC MOUNTING WALL/POLE (POLE KIT INCLUDED) OPERATING TEMPERATURE -40 TO 70° C (-40 TO 158° F) OPERATING HUMIDITY 5 TO 95% NONCONDENSING ADVANCED TRAFFIC MANAGEMENT VLAN 802.1Q ADVANCED QOS PER-USER RATE LIMITING GUEST TRAFFIC ISOLATION SUPPORTED WMM VOICE, VIDEO, BEST EFFORT, AND BACKGROUND CONCURRENT CLIENTS 100+ SUPPORTED DATA RATES (MBPS) 802.11A 6, 9, 12, 18, 24, 36, 48, 54 MBPS 802.11N 6.5 MBPS TO 45 MBPS (MCS0 - MCS23, HT 20/40) 802.11AC 6.5 MBPS TO 1300 MBPS (MCS0 - MCS9 NSS1/2/3, VHT 20/40/80) 802.11B 1, 2, 5.5, 11 MBPS 802.11G 6, 9, 12, 18, 24, 36, 48, 54 MBPS</t>
    </r>
  </si>
  <si>
    <r>
      <t>RÁDIO WIRELESS WIFI 6 - NÌVEL 1</t>
    </r>
    <r>
      <rPr>
        <sz val="8"/>
        <color rgb="FF000000"/>
        <rFont val="Calibri"/>
        <family val="2"/>
        <scheme val="minor"/>
      </rPr>
      <t xml:space="preserve"> -  1× PORTA GIGABIT ETHERNET 2,5 (RJ-45), SUPORTA IEEE802.3AT POE), FONTE DE ALIMENTAÇÃO 802.3AT POE, 12 V / 1.5 A DC ADAPTADOR DE ALIMENTAÇÃO INCLUÍDO), CONSUMO DE ENERGIA, EU: 18.1 W, US: 19.8 W, DIMENSÕES (L X C X A), 9.6 × 9.6 × 2.5 IN (243 × 243 × 64 MM), TIPO DE ANTENA, INTERNAL OMNI, 2.4 GHZ: 2× 4 DBI, 5 GHZ: 4× 5 DBI, WIRELESS CLIENT CAPACITY 250+, PADRÕES WIRELESS IEEE 802.11AX/AC/N/G/B/A FREQUÊNCIA 2.4 GHZ E 5 GHZ TAXA DE SINAL 5 GHZ: ATÉ 4804 MBPS, 2.4 GHZ: ATÉ 574 MBPS, 1024-QAM, 4× SÍMBOLO OFDM MAIS LONGO, OFDMA, MÚLTIPLOS SSIDS (ATÉ 16 SSIDS, 8 PARA CADA BANDA), ATIVAR/DESATIVAR RÁDIO SEM FIO, ATRIBUIÇÃO AUTOMÁTICA DE CANAIS, CONTROLE DE POTÊNCIA DE TRANSMISSÃO, (AJUSTE DE POTÊNCIA DE TRANSMISSÃO EM DBM), QOS (WMM), MU-MIMO, HE160 (LARGURA DE BANDA DE 160 MHZ), ROAMING CONTÍNUO, OMADA MESH, BAND STEERING, BALANCEAMENTO DE CARGA, AIRTIME FAIRNESS, BEAMFORMING, LIMITE DE VELOCIDADE, AGENDAMENTO DA REINICIALIZAÇÃO, PROGRAMAÇÃO WIRELESS, ESTATÍSTICAS SEM FIO BASEADAS EM SSID/AP, SEGURANÇA WIRELESS AUTENTICAÇÃO DO PORTAL CATIVO, CONTROLE DE ACESSO, FILTRAGEM DE ENDEREÇOS MAC SEM FIO, ISOLAMENTO WIRELESS ENTRE CLIENTES, MAPEAMENTO SSID PARA VLAN, DETECÇÃO DE APS NÃO AUTORIZADO, SUPORTE 802.1X, WPA-PERSONAL/ENTERPRISE, WPA2-PERSONAL, ENTERPRISE, WPA3-PERSONAL/ENTERPRISE, POTÊNCIA DE TRANSMISSÃO, CE: &lt;20 DBM(2.4 GHZ, EIRP), &lt;23 DBM(5 GHZ, , BAND1 &amp; BAND2, EIRP), &lt;30 DBM(5 GHZ, , BAND3, EIRP), FCC: &lt;25 DBM (2.4 GHZ) &lt;28 DBM (5 GHZ)</t>
    </r>
  </si>
  <si>
    <r>
      <t>ACCESS POINT - DUAL-BAND - WIFI 6 - OUTDOOR</t>
    </r>
    <r>
      <rPr>
        <sz val="8"/>
        <color rgb="FF000000"/>
        <rFont val="Calibri"/>
        <family val="2"/>
        <scheme val="minor"/>
      </rPr>
      <t xml:space="preserve"> - DESIGN UFO, WI-FI, IMPLANTAÇÃO DE PONTO DE ACESSO DE DISTÂNCIA EXTRA COM PORTA SFP. POSSIBILITA ADICIONAR FACILMENTE WI-FI EXTERNO EXTRA COM REYEE MESH, - PROTOCOLO SEM FIO: 802.11AX (WI-FI 6), 2,97 GBPS, MIMO: 2X2 A 2,4 GHZ, 2X2 A 5 GHZ, NÍVEL DE PROTEÇÃO: IP68,- DIMENSÃO: 230 MM X 230 MM X 195 MM, FONTE DE ENERGIA: 802.3AT POE, 12V/2A DC, CERTIFICAÇÕES: CE, ROHS, - PORTA DE REDE: 1 X 10/100/1000 BASE-T, 1 X 1GBASE-X SFP, - CLIENTES MÁXIMOS/RECOMENDADOS: 512/110, TEMPERATURA DE OPERAÇÃO: -30 ? ~ 65 ?, PESO: 1,4 KG (EXCLUINDO KITS DE MONTAGEM), CONSUMO DE ENERGIA: = 24W,</t>
    </r>
  </si>
  <si>
    <r>
      <t>NOBREAK SENOIDAL ONLINE 3KVA</t>
    </r>
    <r>
      <rPr>
        <sz val="8"/>
        <color theme="1"/>
        <rFont val="Calibri"/>
        <family val="2"/>
        <scheme val="minor"/>
      </rPr>
      <t xml:space="preserve"> - VOLTAGEM DE ENTRADA: 120 v, NO BREAK ONLINE, COM DISPLAY LCD, COM PORTA USB, VOLTAGEM MONOVOLT, TEM 4 TOMADAS, PESO: 2500 KG, ENERGIA GARANTIDA PARA SEUS PRODUTOS EM CASO DE PROBLEMAS ELÉTRICOS, DIMENÇÕES: 205.0MM / 855.0MM / 560.0MM, POTÊNCIA DE PICO (VA/W): 3000 VA / 2700 W, TOPOLOGIA: ONLINE DUPLA CONVERSÃO, TENSÃO NOMINAL DE ENTRADA: TENSÃO NOMINAL DE ENTRADA : CARGA ENTRE 80-100 % (80-145 V~), CARGA ENTRE 70-80 % (70-145 V~) , CARGA ENTRE 60-70 % (60-145 V~) , CARGA ENTRE 0-60 % (55-145 V~) , FREQUÊNCIA DE ENTRADA: 50 / 60 HZ, (46 A 54 HZ ± 0,5 HZ / 56 HZ A 64 HZ ± 0,5 HZ), FATOR DE POTÊNCIA, 0,98, DISJUNTOR DE ENTRADA , 30 A , CONSUMO EM MODO STAND BY: 35 W , GRUPO GERADOR: COMPATÍVEL , FATOR DE POTÊNCIA: 0,9, TENSÃO NOMINAL DE SAÍDA¹: 100 / 110 / 115 / 120 V~ (CONFIGURAÇÃO PADRÃO: 120 V~), REGULAÇÃO DA TENSÃO: ± 2%, FATOR DE CRISTA: 3 : 1, TEMPO DE TRANSFERÊNCIA: REDE &lt;-&gt; BATERIA : 0 MS, REDE &lt;-&gt; BYPASS: &lt; 4 MS, REDE &lt;-&gt; ECO MODE &lt; 4 MS, FREQUÊNCIA NO MODO BATERIA : FREQUÊNCIA NO MODO BATERIA: 50 / 60 HZ ± 0,2 HZ  , FORMA DE ONDA NO MODO BATERIA: SENOIDAL, TOMADA (NBR 14136): 2 TOMADAS DE 10 A, 2 TOMADAS DE 20 A, BORNES, MÁXIMA DISTORÇÃO HARMÔNICA: ≤ 3% (100% CARGA LINEAR), 5% (100% CARGA NÃO LINEAR), EFICIÊNCIA EM CARGA NOMINAL: MODO REDE &gt;= 86%, MODO BATERIA &gt;= 84%, MODO ECO &gt;= 94%, PROTEÇÃO CONTRA SUB/SOBRETENSÃO: PASSA A OPERAR NO MODO BATERIA, PROTEÇÃO CONTRA DESCARGA DA(S) BATERIA(S): DESCARGA DE ATÉ 10 / 10,5 / 11 V, CONFIGURAÇÃO PADRÃO DE 10 V, PROTEÇÃO CONTRA SOBRECARGA NA SAÍDA: SOBRECARGA ENTRE 100-150%  MODO REDE: PASSA A ATUAR NO MODO BYPASS EM 30S;,  MODO BATERIA: DESLIGA EM 30S; SOBRECARGA &gt;150%  MODO REDE: PASSA A ATUAR NO MODO BYPASS EM 300MS;,  MODO BATERIA: DESLIGA EM 300MS; PROTEÇÃO CONTRA CURTO CIRCUITO NOS MODOS REDE E BATERIA: DESLIGA O APARELHO., BATERIA(S) INTERNA(S) : 6 × 9 AH 12 V , TEMPO DE CARGA: 5H PARA RECARREGAR ATÉ 90% , BARRAMENTO DAS BATERIAS: 72 V , CORRENTE DE CARGA : 2 A , EXPANSÃO DE AUTONOMIA, CONECTOR DE ENGATE RÁPIDO SB 50, QUANTIDADE MÁXIMA DE MÓDULOS DE BATERIAS: 4 (EM PARALELO), GERENCIAMENTO: LOCAL  CABO USB E RS232, REMOTO: SLOT MINI-SNMP²; CARACTERÍSTICAS FÍSICAS: DIMENSÕES (L × A × P) : 440 × 86,5 × 720 MM, PESO: 30 KG, ALTURA NO RACK: 2U ; TEMPERATURA DE OPERAÇÃO: 0-40 °C , UMIDADE AMBIENTE : 0 – 90% (SEM CONDENSAÇÃO), DISPLAY: LCD (L × A) : 6 × 3 CM (2,6 POLEGADAS)NOBREAK COM INSTALAÇÃO VERSÁTIL, COMPATÍVEL COM MONTAGEM EM RACK 19" (HORIZONTAL) OU EM POSIÇÃO VERTICAL TIPO TORRE, SEM NECESSIDADE DE ADAPTADORES ADICIONAIS.</t>
    </r>
  </si>
  <si>
    <r>
      <t>NOBREAK SENOIDAL ONLINE 1.5KVA</t>
    </r>
    <r>
      <rPr>
        <sz val="8"/>
        <color rgb="FF000000"/>
        <rFont val="Calibri"/>
        <family val="2"/>
        <scheme val="minor"/>
      </rPr>
      <t xml:space="preserve"> - POTÊNCIA DE PICO (VA/W): 1500 VA / 1350 W, TOPOLOGIA: ONLINE DUPLA CONVERSÃO, TENSÃO NOMINAL DE ENTRADA: TENSÃO NOMINAL DE ENTRADA: CARGA ENTRE 80-100 % (80-145 V~), CARGA ENTRE 70-80 % (70-145 V~) , CARGA ENTRE 60-70 % (60-145 V~) , CARGA ENTRE 0-60 % (55-145 V~) , FREQUÊNCIA DE ENTRADA: 50 / 60 HZ, (46 A 54 HZ ± 0,5 HZ / 56 HZ A 64 HZ ± 0,5 HZ), FATOR DE POTÊNCIA, 0,98, DISJUNTOR DE ENTRADA , 16 A , CONSUMO EM MODO STAND BY: 35 W , GRUPO GERADOR: COMPATÍVEL , FATOR DE POTÊNCIA: 0,9, TENSÃO NOMINAL DE SAÍDA¹: 100 / 110 / 115 / 120 V~ (CONFIGURAÇÃO PADRÃO: 120 V~), REGULAÇÃO DA TENSÃO: ± 2%, FATOR DE CRISTA: 3 : 1, TEMPO DE TRANSFERÊNCIA: REDE &lt;-&gt; BATERIA: 0 MS, REDE &lt;-&gt; BYPASS: &lt; 4 MS, REDE &lt;-&gt; ECO MODE: &lt; 4 MS, FREQUÊNCIA NO MODO BATERIA: 50 / 60 HZ ± 0,2 HZ  , FORMA DE ONDA NO MODO BATERIA: SENOIDAL, TOMADA (NBR 14136): 6 TOMADAS DE 10 A, MÁXIMA DISTORÇÃO HARMÔNICA: ≤ 3% (100% CARGA LINEAR), 5% (100% CARGA NÃO LINEAR), EFICIÊNCIA EM CARGA NOMINAL: MODO REDE &gt;= 86%, MODO BATERIA &gt;= 84%, MODO ECO &gt;= 94%, PROTEÇÃO CONTRA SUB/SOBRETENSÃO: PASSA A OPERAR NO MODO BATERIA, PROTEÇÃO CONTRA DESCARGA DA(S) BATERIA(S): DESCARGA DE ATÉ 10 / 10,5 / 11 V, CONFIGURAÇÃO PADRÃO DE 10 V, PROTEÇÃO CONTRA SOBRECARGA NA SAÍDA: SOBRECARGA ENTRE 100-150%  MODO REDE: PASSA A ATUAR NO MODO BYPASS EM 30S;,  MODO BATERIA: DESLIGA EM 30S; SOBRECARGA &gt;150%  MODO REDE: PASSA A ATUAR NO MODO BYPASS EM 300MS; MODO BATERIA: DESLIGA EM 300MS; PROTEÇÃO CONTRA CURTO CIRCUITO NOS MODOS REDE E BATERIA: DESLIGA O APARELHO., BATERIA(S) INTERNA(S) : 3 × 9 AH 12 V , TEMPO DE CARGA: 5H PARA RECARREGAR ATÉ 90% , BARRAMENTO DAS BATERIAS: 36 V , CORRENTE DE CARGA : 2 A , EXPANSÃO DE AUTONOMIA , CONECTOR DE ENGATE RÁPIDO SB 50, QUANTIDADE MÁXIMA DE MÓDULOS DE BATERIAS: 4 (EM PARALELO), GERENCIAMENTO: LOCAL  CABO USB E RS232, REMOTO: SLOT MINI-SNMP²; CARACTERÍSTICAS FÍSICAS: DIMENSÕES (L × A × P) : 440 × 86,5 × 720 MM, PESO: 30 KG, ALTURA NO RACK: 2U ; TEMPERATURA DE OPERAÇÃO: 0-40 °C, UMIDADE AMBIENTE: 0 – 90% (SEM CONDENSAÇÃO), DISPLAY: LCD (L × A): 6 × 3 CM (2,6 POLEGADAS).</t>
    </r>
    <r>
      <rPr>
        <sz val="8"/>
        <color theme="1"/>
        <rFont val="Calibri"/>
        <family val="2"/>
        <scheme val="minor"/>
      </rPr>
      <t xml:space="preserve"> DEVE FUNCIONAR FIXO EM RACK NA HORIZONTAL OU COMO TORRE. COMPATÍVEL COM MONTAGEM EM RACK 19" (HORIZONTAL) OU EM POSIÇÃO VERTICAL TIPO TORRE, SEM NECESSIDADE DE ADAPTADORES ADICIONAIS.</t>
    </r>
  </si>
  <si>
    <r>
      <t>NOBREAK (UPS) INTERATIVO SENOIDAL POTÊNCIA 700 VA</t>
    </r>
    <r>
      <rPr>
        <sz val="8"/>
        <color rgb="FF000000"/>
        <rFont val="Calibri"/>
        <family val="2"/>
        <scheme val="minor"/>
      </rPr>
      <t xml:space="preserve"> - TENSÃO ENTRADA BIVOLT AUTOMÁTICO 115/127/220V~ TENSÃO SAÍDA 115V~ FORMA DE ONDA SENOIDAL PURA FATOR DE POTÊNCIA DE SAÍDA 0.7 CONEXÃO DE ENTRADA PLUGUE NBR 14136 CONEXÃO DE SAÍDA 4 TOMADAS NBR 14136 TEMPO DE AUTONOMIA (MÁXIMO) 25 MINUTOS EXPANSÍVEL ATÉ 9H PARA COMPUTADOR ON BOARD + MONITOR LED 15,6" EXPANSÃO DE AUTONOMIA ESTABILIZADOR INTERNO FILTRO DE LINHA FORMATO TORRE FUSÍVEL PORTA FUSÍVEL EXTERNO COM UNIDADE RESERVA AUTODIAGNÓSTICO DE BATERIA BATTERY SAVER MICROPROCESSADOR DSP (PROCESSADOR DIGITAL DE SINAIS) QUE PROPORCIONA MELHOR DESEMPENHO E CONFIABILIDADE FUNÇÃO TRUE RMS AUTOTESTE RECARREGADOR STRONG CHARGER DC START SINALIZAÇÕES LED BICOLOR QUE INDICA AS PRINCIPAIS CONDIÇÕES DE OPERAÇÃO DO NOBREAK E BARGRAPH DE LEDS QUE INFORMA O NÍVEL DE POTÊNCIA CONSUMIDA NA SAÍDA DO NOBREAK (EM MODO REDE) E O NÍVEL DE CARGA DA BATERIA (EM MODO BATERIA). ALARME AUDIOVISUAL BOTÃO LIGA/DESLIGA TEMPORIZADO PARA EVITAR DESLIGAMENTOS ACIDENTAIS   E/OU INVOLUNTÁRIOS FUNÇÃO MUTE INVERSOR SINCRONIZADO COM A REDE ELÉTRICA (SISTEMA PLL). GERENCIAMENTO PORTA DE COMUNICAÇÃO USB (CABO USB INCLUSO) PROTEÇÕES PARA A CARGA QUEDA DE REDE (BLACKOUT) RUÍDO DE REDE ELÉTRICA SOBRETENSÃO DE REDE ELÉTRICA SUBTENSÃO DE REDE ELÉTRICA SURTOS DE TENSÃO NA REDE CORREÇÃO DE VARIAÇÃO DA REDE ELÉTRICA POR DEGRAU PROTEÇÕES DO NOBREAK SOBREAQUECIMENTO NO TRANSFORMADOR E INVERSOR POTÊNCIA EXCEDIDA DESCARGA TOTAL DA BATERIA CURTO-CIRCUITO NO INVERSOR</t>
    </r>
  </si>
  <si>
    <r>
      <t xml:space="preserve">ESTABILIZADOR DE TENSÂO COMPUTADORES 500VA: </t>
    </r>
    <r>
      <rPr>
        <sz val="8"/>
        <color theme="1"/>
        <rFont val="Calibri"/>
        <family val="2"/>
        <scheme val="minor"/>
      </rPr>
      <t>ESTABILIOZADOR DE TENSÂO 300VA: TOPOLOGIA: ESTABILIZADOR DE TENSÃO; POTÊNCIA: 500 VA OU W; TENSÃO ENTRADA: BIVOLT AUTOMÁTICO 115/127/220V~; TENSÃO SAÍDA: 115V~; FATOR DE POTÊNCIA DE SAÍDA: 1; CONEXÃO DE ENTRADA: PLUGUE NBR 14136; CONEXÃO DE SAÍDA: 6 TOMADAS NBR 14136; FILTRO DE LINHA; FUSÍVEL: PORTA FUSÍVEL EXTERNO COM UNIDADE RESERVA; MICROPROCESSADOR: MICROPROCESSADOR RISC DE ALTA VELOCIDADE COM MEMÓRIA FLASH; FUNÇÃO TRUE RMS: SINALIZAÇÕES: SINALIZAÇÃO PARA REDE NORMAL, SUBTENSÃO, SOBRETENSÃO E SOBRECARGA.; BOTÃO LIGA/DESLIGA: CHAVE LIGA/DESLIGA EMBUTIDA PARA EVITAR DESLIGAMENTOS ACIDENTAIS E/OU INVOLUNTÁRIOS. PROTEÇÕES PARA A CARGA: RUÍDO DE REDE ELÉTRICA; SOBRETENSÃO DE REDE ELÉTRICA; SUBTENSÃO DE REDE ELÉTRICA; SURTOS DE TENSÃO NA REDE; CORREÇÃO DE VARIAÇÃO DA REDE ELÉTRICA POR DEGRAU; PROTEÇÕES DO ESTABILIZADOR: SOBREAQUECIMENTO, SOBRECARGA E CURTO-CIRCUITO; TEMPO DE GARANTIA: 4 ANOS (1 ANO + 3 ANOS MEDIANTE CADASTRO)</t>
    </r>
  </si>
  <si>
    <r>
      <t>CÂMERA COM INTELIGÊNCIA ARTIFICIAL 5MP COM INTEGRAÇÃO EM TEMPO REAL</t>
    </r>
    <r>
      <rPr>
        <sz val="8"/>
        <color theme="1"/>
        <rFont val="Calibri"/>
        <family val="2"/>
        <scheme val="minor"/>
      </rPr>
      <t xml:space="preserve"> - SENSOR DE IMAGEM: 1/2.7” 5 MP PROGRESSIVE CMOS (STARLIGHT)- OBTUTADOR ELETRÔNICO: AUTOMÁTICO / MANUAL (1/3S ~ 1/100000S) - TIPO DE LENTE: VARIFOCAL MOTORIZADA COM AUTO ÍRIS- DISTÂNCIA FOCAL: 2.7MM A 13.5MM - ABERTURA MÁXIMA: F1.5 - ÂNGULO DE VISÃO (RESOLUÇÃO DE 2592×1944): H: 100° ~ 28°; V:72° ~ 21° - ÂNGULO DE VISÃO (RESOLUÇÃO DE 2688×1520): H: 104° ~ 29°; V:55° ~ 16° - CONTROLE DO FOCO: AUTOMÁTICO / MANUAL - DISTÂNCIA MÁXIMA DO INFRAVERMELHO: 50 METROS (INTELIGENTE) - ZOOM ÓPTICO: 5X SENSIBILIDADE: - 0.01LUX/F1.5 (COLORIDO,1/3S) - 0.0894LUX/F1.5 (COLORIDO,1/30S) - 0LUX/F1.5 (IR LIGADO) INTELIGENCIA ARTIFICIAL EMBARCADA (AI): - DETECÇÃO DE FACE: CAPTURA DE FACE COM METADADOS (QUE PODE SER RECEBIDA PELOS GRAVADORES COM IA, PARA SER FEITO O RECONHECIMENTO FACIAL) - METADADOS DE FACE: EXPRESSÃO FACIAL, IDADE, GÊNERO, ÓCULOS, BARBA/BIGODE - CONTAGEM DE PESSOAS: ENTRADAS E SAÍDAS, E QUANTIDADE DE PESSOAS NA ÁREA - INTELIGÊNCIA PERIMETRAL: LINHA VIRTUAL, CERCA VIRTUAL (CLASSIFICAÇÃO DE HUMANOS E VEÍCULOS), DETECÇÃO DE ESTACIONAMENTO, ATITUDE SUSPEITA E AGLOMERAÇÃO DE PESSOAS - MAPA DE CALOR: RELATÓRIO DE ATÉ 1 SEMANA ANÁLISE DE VÍDEO: - DETECÇÃO DE MOVIMENTO: ATÉ 4 ÁREAS - REGIÃO DE INTERESSE: ATÉ 4 ÁREAS - MÁSCARA DE VÍDEO: ATÉ 4 ÁREAS - MUDANÇA DE CENA: SIM COMPRESSÃO DE VÍDEO:- H.264 - H.264B - H.264H- H.265- MJPEG VÍDEO:- COMPRESSÃO DE VÍDEO INTELIGENTE: SIM (EQUIVALENTE AO H.265+) - QUANTIDADE DE STREAMS: 3 STREAMS - CONTROLE DE TAXA DE BITS: CBR / VBR - MODOS DE VÍDEO: AUTOMÁTICO / COLORIDO / PRETO E BRANCO - PERFIL DIA E NOITE: AGENDAMENTO, DIA E NOITE - COMPENSAÇÃO DE LUZ DE FUNDO: BLC / WDR (120 DB) / HLC - BALANÇO DO BRANCO: AUTOMÁTICO/MANUAL/ LUZ NATURAL/ ILUMINAÇÃO PÚBLICA/ AMBIENTE EXTERNO/ PERSONALIZADO - ROTAÇÃO DE IMAGEM: 0O/90O/180O/270O RESOLUÇÃO DE IMAGEM: - 5MP (2592×1944) - 4MP (2688×1520) - WQHD (2560×1440) - 3MP (2304×1296)- 1080P (1920×1080) - 1.3M (1280×960) - 720P (1280×720) - D1 (704 × 480) - VGA (640 X 480) - CIF (352 × 240) TAXA DE FRAMES: - STREAM PRINCIPAL 5MP: 1 A 20 FPS - STREAM PRINCIPAL 3MP: A 4MP 1 A 30 FPS - STREAM PRINCIPAL 1MP A 2MP 1 A 60 FPS - STREAM EXTRA 1: 1 A 30 FPS - STREAM EXTRA 2: 1 A 30 FPS BIT RATE:- H.264: 8 KBPS - 8192 KBPS - H.264B: 8 KBPS - 8192 KBPS - H.264H: 8 KBPS - 8192 KBPS - H.265: 6 KBPS - 8162 KBPS - H.265: 12 KBPS - 8192 KBPS (COMPRESSÃO HABILITADA) - MJPEG: 40 KBPS - 20480 KBPS ÁUDIO: - INTERFACE DE ÁUDIO: 1 ENTRADA E 1 SAÍDA - COMPRESSÃO: G.711A / G.711MU / AAC / G.726 / G.723 REDE:- INTERFACE: RJ45 (10/100BASE-T) - SERVIÇOS DDNS: INTELBRAS DDNS, DDNS NO-IP, DYNDNS - MÁXIMO ACESSO DE USUÁRIOS: 20 USUÁRIOS - ARMAZENAMENTO: CARTÃO MICRO-SD DE ATÉ 256 GB (VENDIDO SEPARADAMENTE) E FTP - NAVEGADOR: INTERNET EXPLORER, CHROME, FIREFOX (ALGUMAS INTERFACES APRESENTAM LIMITAÇÕES) - SMARTPHONE: IOS E ANDROID - APLICAÇÕES E MONITORAMENTO: INTELBRAS SIM, INTELBRAS IP UTILITY, INTELBRAS SECURITY CENTER PROTOCOLOS E SERVIÇOS SUPORTADOS:- TCP - UDP - IPV4 - IPV6 - DHCP - ARP - ICMP - DNS - DDNS - RTSP - RTCP - - - FILTRO IP - SIP - SMTP - SSL - TLS - UPNP® - BONJOUR - IGMP - MULTICAST - QOS - FTP - NTP - RTP - ONVIF - SNMP - INTELBRAS-1 INTERFACES:- FORMATO DO VÍDEO: NTSC - SAÍDA ANALÓGICA: NÃO ALARME: - 2 ENTRADAS (5MA 5VDC) - 1 SAÍDA (300MA 12VDC) - SAÍDA ANALÓGICA: SIM CARACTERÍSTICAS GERAIS: - ALIMENTAÇÃO: 12VDC / 2A; 24VAC/ 3A / POE(802.3AF) - CONSUMO: &lt;15W - TEMPERATURA DE OPERAÇÃO: -30 °C ~ +60 °C - UMIDADE RELATIVA DE OPERAÇÃO: &lt;95% - NÍVEL DE PROTEÇÃO: IP67 - PROTEÇÃO ANTIVANDALISMO: IK10 - MATERIAL DO CASE: METAL CONTEÚDO DA EMBALAGEM:- CÂMERA IP INTELBRAS VIP 5550 B Z IA- VEDAÇÃO PARA CONECTOR RJ-45- 3 PARAFUSOS PARA FIXAÇÃO- 3 BUXAS PARA FIXAÇÃO- GUIA DE INSTALAÇÃO- MATRIZ DE FURAÇÃO.</t>
    </r>
  </si>
  <si>
    <r>
      <t>CAMERA IP SPEED DOME PROFISSIONAL - NÍVEL 2</t>
    </r>
    <r>
      <rPr>
        <sz val="8"/>
        <color theme="1"/>
        <rFont val="Calibri"/>
        <family val="2"/>
        <scheme val="minor"/>
      </rPr>
      <t xml:space="preserve"> - SPEED DOME IP STARLIGHT COM INTELIGÊNCIA ARTIFICIAL POE COM  ZOOM 32X, INTELIGÊNCIA ARTIFICIAL EMBARCADA, TECNOLOGIA STARLIGHT, RESOLUÇÃO 2 MEGAPIXELS (1080P), ÍNDICE DE PROTEÇÃO IP67 E IK10, ALIMENTAÇÃO POE ATIVO (IEEE 802.3AT),  FOCO DINÂMICO AUTOMÁTICO, AUTOTRACKING, CÂMERA: SENSOR DE IMAGEM 1/2.8” 4 MEGAPIXELS CMOS, PIXELS EFETIVOS (H X V) 2560 X 1440, MEMÓRIA RAM/ROM 1 GB / 4 GB, SISTEMA DE VARREDURA PROGRESSIVO, VELOCIDADE DO OBTURADOR 1/1~1/30000S, SENSIBILIDADE: 0.005 LUX/F1.6 (COLORIDO), 0.0005 LUX/F1.6 (PRETO E BRANCO), 0 LUX (PRETO E BRANCO COM IR LIGADO), DISTÂNCIA DO INFRAVERMELHO: 150 M / 0.85 MICRONS, QUANTIDADE DE LEDS 4 RELAÇÃO SINAL-RUÍDO ≥55 DB, TIPO DE LENTE: VARIFOCAL MOTORIZADA, DISTÂNCIA FOCAL: 4.8 A 154 MM, ABERTURA MÁXIMA: F1.6 A F4.0, ÂNGULO DE VISÃO HORIZONTAL: 55.8º A 2.4º VERTICAL: 31.9° A 1.3° DIAGONAL: 63.7° A 2.7°, CONTROLE DO FOCO: AUTOMÁTICO / MANUAL / SEMIAUTOMÁTICO, ZOOM ÓPTICO: 32X, ZOOM DIGITAL: 16X, DORI – DISTÂNCIA EFETIVA DETECTAR: 2124 M, OBSERVAR: 839 M, RECONHECER: 425 M, IDENTIFICAR: 212 M. CARACTERÍSTICAS DO PTZ: ALCANCE DO PAN/TILT PAN: 0°~360° (INFINITO) TILT: -15°~ +90°, 180° COM AUTOFLIP, VELOCIDADE MANUAL: PAN: 0.1° ~300° /S, TILT: 0.1° ~200° /S, VELOCIDADE MÁXIMA DO PRESET PAN: 400°/S, TILT: 300°/S, QUANTIDADE DE PRESETS: 300, FUNÇÕES PTZ: 5 PATRULHAS, 8 TOUR COM 32 PRESETS CADA, TAREFAS AGENDADAS: PRESET, TOUR, PATRULHA E SCAN, PROTOCOLOS: RS485 INTELBRAS-1, PELCO-P/D (RECONHECIMENTO AUTOMÁTICO), ANÁLISE INTELIGENTE DE VÍDEO:  DETECÇÃO DE MOVIMENTO: SIM, MASCARAMENTO DE VÍDEO: SIM, REGIÃO DE INTERESSE: SIM, INTELIGÊNCIA ARTIFICIAL:1  PROTEÇÃO PERIMETRAL CRUZAMENTO DE LINHA, ÁREA DE INTRUSÃO, ALARME CAUSADO POR TIPO DE ALVO (HUMANO OU VEÍCULO), FILTRO DE FALSO ALARME CAUSADO POR ANIMAIS, FOLHAS, LUZ FORTE, ENTRE OUTROS, MOVIMENTO RÁPIDO, DETECÇÃO DE ESTACIONAMENTO, AGLOMERAÇÃO DE PESSOAS, ATITUDE SUSPEITA, ABANDONO E RETIRADA DE OBJETOS, DETECÇÃO DE FACE: SUPORTA DETECÇÃO INTELIGENTE, SUPORTA DETECÇÃO DE PESSOAS, VEÍCULOS E MOTOCICLETAS, AUTO TRACKING: SUPORTA. VÍDEO: COMPRESSÃO DE VÍDEO H.265+/H.265/H.264+/H.264/MJPEG (STREAM EXTRA), QUANTIDADE DE STREAMS 3 STREAMS RESOLUÇÕES 4M (2560 × 1440); 3M (2048 × 1536); 1080P (1920 × 1080); 720P (1280 × 720); D1 (704 × 576/704 × 480); CIF (352 × 288/352 × 240), TAXA DE FRAMES STREAM PRINCIPAL: 4M / 3M / 1080P / 1.3M / 720P (1 ~ 25/30 FPS), STREAM EXTRA: D1 / CIF (1 ~ 25/30 FPS), STREAM EXTRA 2: 1080P / 1.3M / 720P / D1 / CIF (1 ~ 25/30 FPS), TAXA DE BITS H.264: 3 KPBS ~ 20480 KBPS H.265: 3 KPBS ~ 20480 KBPS, MODO DIA/NOITE AUTOMÁTICO / COLORIDO / PRETO E BRANCO TROCA AUTOMÁTICA DO FILTRO (ICR) SIM (AUTO), COMPENSAÇÃO DE LUZ DE FUNDO  BLC / HLC / WDR (120 DB), BALANÇO DO BRANCO AUTOMÁTICO / LUZ NATURAL / ILUMINAÇÃO PÚBLICA / AMBIENTE EXTERNO / MANUAL / LÂMPADA DE VAPOR DE SÓDIO / AMBIENTE INTERNO, CONTROLE DE GANHO AUTOMÁTICO/MANUAL, REDUÇÃO DE RUÍDO: 2D/3D NR, MÁSCARA DE PRIVACIDADE: ATÉ 24 REGIÕES, ROTAÇÃO DE IMAGEM SIM (180°), DEFOG: SIM, ESTABILIZAÇÃO ELETRÔNICA DE IMAGEM: SIM. ÁUDIO: INTERFACE DE ÁUDIO: 1 ENTRADA E 1 SAÍDA, COMPRESSÃO: PCM; G.711A; G.711MU; G.726; MPEG2-LAYER2; G722.1; G729; G723, REDE  INTERFACE: 1 RJ-45 (10/100BASE-T), PROTOCOLOS HTTP; HTTPS; IPV4; RTSP; UDP; SMTP; NTP; DHCP; DNS; DDNS; IPV6; 802.1X; QOS; FTP; UPNP; ICMP; SNMP; SNMP V1/V2C/V3 (MIB-2); IGMP; ARP; RTCP; RTP; PPPOE; RTMP; TCP, COMPATIBILIDADE: INTELBRAS-1, ONVIF S/G/T, API, CGI, GERENCIAMENTO: INTERFACE WEB, DEFENSE IA, MÉTODO DO STREAM: UNICAST / MULTICAST, MÁXIMO ACESSO DE USUÁRIOS: 20 USUÁRIOS.</t>
    </r>
  </si>
  <si>
    <r>
      <t>CÂMERA IP LPR PROFISSIONAL - NÍVEL 1</t>
    </r>
    <r>
      <rPr>
        <sz val="8"/>
        <color theme="1"/>
        <rFont val="Calibri"/>
        <family val="2"/>
        <scheme val="minor"/>
      </rPr>
      <t xml:space="preserve"> - LEITURA AUTOMÁTICA DE PLACAS: 4MP, IDENTIFICA COR E MARCA DE VEÍCULOS, GERA RELATÓRIOS, ENTRADA E SAÍDA DE ALARME, CÂMERA:  SENSOR DE IMAGEM 1/1.8” 4 MEGAPIXELS CMOS, PIXELS EFETIVOS: (H X V) 2688 X 1520, SISTEMA DE VARREDURA: PROGRESSIVO,  OBTURADOR ELETRÔNICO: (TEMPO DE EXPOSIÇÃO) AUTOMÁTICO / MANUAL, VELOCIDADE DO OBTURADOR: 1/50S ~1/100000S,  SENSIBILIDADE: 0.001 LUX (COLORIDO) 0.0001 LUX (PRETO E BRANCO) 0 LUX (IR LIGADO), RELAÇÃO SINAL RUÍDO: &gt;56 DB, TIPO DE LENTE: VARIFOCAL MOTORIZADA, DISTÂNCIA FOCAL: 10 ~ 50 MM, CONTROLE DO FOCO: MANUAL, ZOOM ÓPTICO: 5X, DISTÂNCIA MÁXIMA DO INFRAVERMELHO: 30 METROS, QUANTIDADE DE LEDS: 4, IR INTELIGENTE: SIM. ÂNGULO DE VISÃO HORIZONTAL: 9.4°–40.8, VERTICAL: 5.4°–22.9°, DIAGONAL:  10.7°–46.9°, INTELIGÊNCIA ARTIFICIAL EMBARCADA - LEITURA AUTOMÁTICA DE PLACAS (LPR): SIM ATÉ 2 PISTAS, VELOCIDADE DE LEITURA: 0 - 120 KM/H, TAXA DE CAPTURA DE PLACA: DIA: SUPERIOR A 95%. NOITE: SUPERIOR A 90% , TAXA DE LEITURA CORRETA DE PLACA: DIA: SUPERIOR A 95%, QUANDO VELOCIDADE INFERIOR A 120 KM/H, NOITE: SUPERIOR A 90%, MODO DE DETECÇÃO: VÍDEO, SUPORTE AO PADRÃO DE PLACA MERCOSUL: SIM, SUPORTE À CAPTURA DE PLACA DE MOTOCICLETA: SIM, INFORMAÇÕES ARMAZENADAS: HORÁRIO, DATA, PISTA, PLACA, VELOCIDADE (ESTIMATIVA), COR, MARCA, NOME DO DISPOSITIVO E TIPO DO VEÍCULO,  VIOLAÇÕES DE TRÂNSITO: MOTOCICLISTA SEM CAPACETE, VEÍCULO COM ALTA VELOCIDADE, VEÍCULO COM BAIXA VELOCIDADE, ALTERAÇÃO DE FAIXA EM LOCAL PROIBIDO E VEÍCULO NA DIREÇÃO CONTRÁRIA, DETECÇÃO DE CONGESTIONAMENTO E VEÍCULO PARADO NA RODOVIA, CONTROLE DE BARREIRA (ABRIR E FECHAR CANCELAS): NÃO POSSUI, VÍDEO: COMPRESSÃO DE VÍDEO H.265; H.264M; H.264H; MJPEG, QUANTIDADE DE STREAMS: 2 STREAMS, RESOLUÇÕES: 4M (2688 × 1520)/1080P (1920 × 1080)/UXGA (1600 × 1200)/720P (1280 × 720)/D1 (704 × 576)/CIF (352 × 288), TAXA DE FRAMES: ATÉ 25 FPS. CONTROLE DE TAXA DE BITS: CBR / VBR, TROCA AUTOMÁTICA DO FILTRO (ICR): SIM,  MODO DIA/NOITE: AUTOMÁTICO / COLORIDO / PRETO E BRANCO BALANÇO DO BRANCO: AUTOMÁTICO / AMBIENTE EXTERNO / MANUAL / LUZ NATURAL / ILUMINAÇÃO PÚBLICA, CONTROLE DE GANHO: MANUAL, CONTROLE DE BRILHO: MANUAL, REDUÇÃO DE RUÍDO: 3DNR, COMPENSAÇÃO DE LUZ DE FUNDO: BLC / WDR (140 DB) / HLC, REDE – INTERFACE: 1 RJ-45 (10/100/1000BASE-T), PROTOCOLOS: IPV4, IPV6, HTTP, HTTPS, FTP, DHCP, NTP, TCP/IP, UDP, RTSP, ICMP, DNS, IGMP, RTP, QOS, COMPATIBILIDADE INTELBRAS-1, ONVIF, GERENCIAMENTO: INTERFACE WEB, DEFENSE IA, CONFIGURAÇÃO DE NÍVEL DE ACESSO: ACESSO ATRAVÉS DE SENHA COM DIFERENTES NÍVEIS DE PERMISSÃO, ARMAZENAMENTO: CARTÃO MICRO-SD DE ATÉ 256 GB (VENDIDO SEPARADAMENTE), FTP. INTERFACES: ALARME: 3 ENTRADAS DE ALARME, 2 SAÍDAS DE ALARME (1 SAÍDA PARA RELÉ E 1 PARA OPTOACOPLADOR), RS232: 2, RS485: 2, ÁUDIO 1 ENTRADA E 1 SAÍDA FORMATO DO VÍDEO: NTSC.</t>
    </r>
  </si>
  <si>
    <r>
      <t>CÂMERA IP INTERNA/ EXTERNA - RESOLUÇÃO 4 MP - NIVEL 2</t>
    </r>
    <r>
      <rPr>
        <sz val="8"/>
        <color theme="1"/>
        <rFont val="Calibri"/>
        <family val="2"/>
        <scheme val="minor"/>
      </rPr>
      <t>: ALIMENTAÇÃO POE ATIVO (IEE 802.3AF) » ROI (REGIÃO DE INTERESSE) » PADRÃO DE COMPRESSÃO H.265, ÍNDICE DE PROTEÇÃO, SENSOR DE IMAGEM 1/3”, 4 MEGAPIXEL PROGRESSIVE CMOS, OBTURADOR ELETRÔNICO AUTOMÁTICO MANUAL: 1/3S ~ 1/100.000S, PIXELS EFETIVOS 2688 (H) X 1520 (V), ILUMINAÇÃO MÍNIMA 0,05 LUX/F2.0 (COLORIDO) 0 LUX/F2.0 (IR LIGADO), RELAÇÃO SINAL-RUÍDO &gt;50 DB, CONTROLE DE GANHO AUTOMÁTICO/MANUAL, BALANÇO DO BRANCO AUTO / LUZ NATURAL / ILUMINAÇÃO PÚBLICA / AMBIENTE EXTERNO / MANUAL / PERSONALIZADO, COMPENSAÇÃO DE LUZ DE FUNDO BLC/HLC/WDR (120DB), PERFIL DIA &amp; NOITE AUTOMÁTICO (ICR) /COLORIDO/ PRETO E BRANCO, MODOS DE VÍDEO AUTOMÁTICO (ICR) /COLORIDO/ PRETO E BRANCO, DETECÇÃO DE VÍDEO ATÉ 4 REGIÕES DE DETECÇÃO, LENTE   DISTÂNCIA FOCAL 3.6MM, 2.8 MM, ABERTURA MÁXIMA F2.0, ÂNGULO DE VISÃO H: 82° / V: 45º H: 102° / V: 55º, TIPO DE LENTE FIXA,  ALCANCE IR 30 METROS,  IR INTELIGENTE, ÍRIS ELETRÔNICA, MONTADA EM PLACA, COMPRESSÃO INTELIGENTE DE VÍDEO H.264/H.264B/H.265/MJPEG¹, RESOLUÇÃO DE IMAGEM/ PROPORÇÃO DE TELA 4M (2688 × 1520)/16:9 WQHD (2560 X 1440 )/16:9 3M (2304 X 1296)/16:9 1080P (1920 × 1080)/16:9 1.3M (1280 × 960)/4:3 1M (1280 × 720)/16:9 D1 (704 × 480)/22:15 VGA (640 × 480)/4:3 CIF (352 × 240)/22:15, FOTO: ATÉ 1 FOTO POR SEGUNDO, FORMATO DO VÍDEO: NTSC, TAXA DE BIT: H.264: 32 KBPS A 6144 KBPS H.265: 12 KBPS A 6144 KBPS MJPEG: 3584 KBPS A 4096 KBPS, TAXA DE FRAMES STREAM PRINCIPAL: 4M (1 FPS ~ 20 FPS) WQHD/ 3M/ 1080P/ 1.3M/ 1M (1 FPS ~ 30 FPS) STREAM EXTRA: D1/ VGA/ CIF (1 FPS ~ 30 FPS), INTERFACE RJ45 (10/100BASE-T), THROUGHPUT MÁXIMO 24 MBPS, PROTOCOLOS E SERVIÇOS SUPORTADOS TCP/IP, UDP, IPV4, IPV6, DHCP, ARP, ICMP, DNS, DDNS, RTSP, RTCP, HTTPS, HTTP, FILTRO IP, SMTP, SSL, TLS, IGMP, MULTICAST, PPPOE, FTP, NTP, RTP, RTMP, INTELBRAS CLOUD, ONVIF, INTELBRAS -1²  ONVIF PERFIL S, T  SERVIÇOS DDNS INTELBRAS DDNS , DDNS NO-IP®, DYNDNS®  OPERAÇÃO MONITORAMENTO, CONFIGURAÇÃO TOTAL DO SISTEMA, INFORMAÇÕES SOBRE REGISTROS DA CÂMERA, ATUALIZAÇÃO DE FIRMWARE, CONFIGURAÇÃO DE NÍVEL DE ACESSO, ACESSO A MÚLTIPLOS USUÁRIOS (MÁXIMO DE 20) COM PROTEÇÃO POR SENHA³, NAVEGADOR INTERNET EXPLORER®⁴, GOOGLE CHROME E FIREFOX SMARTPHONE IOS, ANDROID, SOFTWARE ISIC INTELBRAS APLICAÇÕES E MONITORAMENTO INTELBRAS S.I.M NEXT , INTELBRAS IP UTILITY E DEFENSE IA, CONEXÕES  INTERFACE DE REDE CONECTOR RJ – 45 ETHERNET (8P8C), ALIMENTAÇÃO CONECTOR P4 FÊMEA, CARACTERÍSTICAS ELÉTRICAS  CONSUMO MÁXIMO DE POTÊNCIA &lt; 5 W ALIMENTAÇÃO 12 VDC, POE ATIVO (802.3AF) PROTEÇÃO ANTI-SURTO 15 KV (VÍDEO E ALIMENTAÇÃO), CARACTERÍSTICAS MECÂNICAS 162,6 X 70 MM DIMENSÕES (A X Ø) 85,5 X 109 MM 300 G PESO G 360 COR DO CASE BRANCO E PRETO TIPO CASE/MATERIAL METAL (TAMPA FRONTAL) E PLÁSTICO (GABINETE TRASEIRO) PROTEÇÃO CONTRA SURTOS E ONDAS ELETROMAGNÉTICAS GRAU DE PROTEÇÃO IP67 LOCAL DE INSTALAÇÃO INTERNO E EXTERNO, TEMPERATURA DE OPERAÇÃO - 30 À 60 °C UMIDADE RELATIVA DE OPERAÇÃO &lt; 90 % RH CERTIFICAÇÕES  FCC PARTE 15, CLASSE B CE EN60950:1, DETECÇÃO DE MOVIMENTO SIM⁵   AJUSTE DE IMAGEM  BRILHO/ CONTRASTE/ SATURAÇÃO/ NITIDEZ/ GAMA ZOOM DIGITAL 16X, FUNÇÃO ESPELHO ROTAÇÃO HORIZONTAL, ROTAÇÃO DE IMAGEM 0º/ 90º/ 180°/ 270°. IDIOMAS DO MENU OSD PORTUGUÊS, INGLÊS E ESPANHOL MÁSCARA DE PRIVACIDADE ON/ OFF, 4 ÁREAS PROGRAMÁVEIS) REDUÇÃO DIGITAL DE RUÍDO 3D – AJUSTÁVEL (DNR), FUNÇÕES INTELIGENTES MASCARAMENTO, DETECÇÃO DE MOVIMENTO, ÁREA DE INTERESSE</t>
    </r>
  </si>
  <si>
    <r>
      <t xml:space="preserve">NVR - GRAVADOR IP DE 16 CANAIS COM EPOE - NÍVEL 1: </t>
    </r>
    <r>
      <rPr>
        <sz val="8"/>
        <color theme="1"/>
        <rFont val="Calibri"/>
        <family val="2"/>
        <scheme val="minor"/>
      </rPr>
      <t>COMPATÍVEL COM LPR, COM CONTAGEM DE PESSOAS, MAPA DE CALOR, 4 CANAIS DE RECONHECIMENTO FACIAL, ATÉ 200.000 FACES NO BANCO DE DADOS, PROCESSADOR: MULTI-CORE, SO: LINUX, ÁUDIO E VÍDEO: ENTRADAS DE CÂMERA IP 16 CANAIS, ENTRADA DE ÁUDIO 1 CANAL, RCA, SAÍDA DE ÁUDIO: 1 CANAL, RCA, EDIÇÃO DE ÁUDIO E VÍDEO. ÁUDIO BIDIRECIONAL, RECONHECIMENTO FACIAL, CAPACIDADE: 4 CANAIS UTILIZANDO CÂMERAS COMUNS OU 16 CANAIS UTILIZANDO CÂMERAS QUE POSSUEM DETECÇÃO FACIAL EMBARCADO, PROCESSAMENTO: 16 FACES POR SEGUNDO, MODELANDO E COMPARANDO BANCO DE DADOS, ATÉ 20 BANCOS DE DADOS COM CAPACIDADE PARA 200.000 FACES NO TOTAL POSSIBILIDADE DE ADICIONAR NOME, GÊNERO, NASCIMENTO, ENDEREÇO, TIPO DA CREDENCIAL, NÚMERO DA CREDENCIAL, PAÍS POSSIBILIDADE DE ESCOLHER INDIVIDUALMENTE QUAL BASE SERÁ UTILIZADA NOS CANAIS DE VÍDEO, BUSCA FORENSE UTILIZANDO ATÉ 8 FACES SIMULTANEAMENTE. INTELIGÊNCIA DE VÍDEO: 12 CANAIS UTILIZANDO CÂMERAS COMUNS/ 16 CANAIS UTILIZANDO CÂMERAS COM INTELIGÊNCIA DE VÍDEO EMBARCADA, ATÉ 10 REGRAS POR CANAL CLASSIFICAÇÃO DE OBJETOS, DETECÇÃO DE PESSOA/VEÍCULO NAS LINHAS VIRTUAIS E CERCAS VIRTUAIS, BUSCA INTELIGENTE  BUSCA POR TIPO DE CLASSIFICAÇÃO, PESSOA OU VEÍCULO, DETECÇÃO INTELIGENTE: 12 CANAIS UTILIZANDO CÂMERAS COMUNS OU 16 CANAIS UTILIZANDO CÂMERAS COM DETECÇÃO INTELIGENTE EMBARCADA, CLASSIFICAÇÃO DE OBJETOS: DETECÇÃO DE PESSOA/VEÍCULO, BUSCA INTELIGENTE: BUSCA POR TIPO DE CLASSIFICAÇÃO, PESSOA OU VEÍCULO, ANÁLISE FORENSE:  CAPACIDADE COM 4 CANAIS UTILIZANDO CÂMERAS COMUNS OU 8 CANAIS UTILIZANDO CÂMERAS COM ANÁLISE FORENSE EMBARCADA CLASSIFICAÇÃO DE OBJETOS  DETECÇÃO DE PESSOAS, VEÍCULO MOTORIZADO, BUSCA FORENSE: PESSOA: GÊNERO, IDADE, COR/TIPO DA ROUPA, COR/TIPO DA CALÇA, CHAPÉU, GUARDA-CHUVA, BOLSA VEÍCULO MOTORIZADO: NÚMERO DA PLACA, TIPO, COR, TIPO DE VEÍCULO, CELULAR, CINTO DE SEGURANÇA, CATEGORIA, MARCA, 4 CANAIS UTILIZANDO CÂMERAS COM CONTAGEM DE PESSOAS EMBARCADA, 4 CANAIS UTILIZANDO CÂMERAS COM ANÁLISE COMPORTAMENTAL EMBARCADA, 8 CANAIS UTILIZANDO CÂMERAS COM LEITURA DE PLACAS EMBARCADA INTELIGÊNCIAS PELA CÂMERA, SUPORTE À INTELIGÊNCIAS MAPA DE CALOR, LEITURA DE PLACAS, CONTAGEM DE PESSOAS, ANÁLISE COMPORTAMENTAL, DETECÇÃO DE FACE, RECONHECIMENTO FACIAL, AGLOMERAÇÃO, DETECÇÃO DE PESSOAS, DETECÇÃO DE VEÍCULO MOTORIZADO, INTELIGÊNCIA DE VÍDEO, DETECÇÃO INTELIGENTE SUPORTE À RELATÓRIO DE INTELIGÊNCIAS MAPA DE CALOR, CONTAGEM DE PESSOAS, ANÁLISE COMPORTAMENTAL, DETECÇÃO DE FACE, RECONHECIMENTO FACIAL, DETECÇÃO DE PESSOAS, DETECÇÃO DE VEÍCULO MOTORIZADO, RELATÓRIO DE TEMPERATURA, INTELIGÊNCIA DE VÍDEO, DETECÇÃO INTELIGENTE, SAÍDAS DE VÍDEO: 1 HDMI, 1 VGA, RESOLUÇÃO DA SAÍDA DE VÍDEO: HDMI: 3840X2160, 1920X1080, 1280X1024, 1280X720 VGA: 1920X1080, 1280X1024, 1280X720, CAPACIDADE DE DECODIFICAÇÃO: 4-CANAIS@8MP(30FPS), 16-CANAIS@1080P(30FPS), VISUALIZAÇÃO MULTITELAS 1/4/8/9/16 CANAIS,  ÍCONES EXIBIDOS NO OSD NOME DO CANAL, DATA E HORA, BLOQUEIO DE CÂMERA, DETECÇÃO DE MOVIMENTO, GRAVAÇÃO, POSSUI PLANIFICAÇÃO DE FISHEYES, GRAVAÇÃOCOMPRESSÕES: H.265+/H.265/H.264+/H.264/MJPEG, RESOLUÇÕES: 16MP, 12MP, 8MP, 6MP, 5MP, 4MP, 3MP, 1080P, 1.3MP, 720P, D1, TAXA DE GRAVAÇÃO: 320 MBPS (160 MBPS SE FUNÇÕES DE INTELIGÊNCIA ARTIFICIAL ESTIVEREM HABILITADAS), BIT RATE POR CANAL: 16 KBPS ~ 20 MBPS, MODO DE GRAVAÇÃO: MANUAL, AGENDADO (REGULAR E CONTÍNUO), DETECÇÃO DE MOVIMENTO, ALARME E INTELIGÊNCIA DE VÍDEO, INTERVALO DE GRAVAÇÃO 1 ~ 120 MIN (PADRÃO: 60 MIN), PRÉ-GRAVAÇÃO: 1 ~ 30 SEGUNDOS, PÓS-GRAVAÇÃO: 10 ~ 300 SEGUNDOS, AÇÕES CONFIGURÁVEIS POR EVENTO GRAVAÇÃO, PTZ, TOUR, SAÍDA DE ALARME, NOTIFICAÇÃO DE VÍDEO, EMAIL, FOTO, BUZZER, MENSAGENS NA TELA E DE VOZ DETECÇÃO DE MOVIMENTO SIM COM ATÉ 396 ZONAS (22X18), PERDA DE VÍDEO, MASCARAMENTO DA CÂMERA, MUDANÇA DE CENA, DETECÇÃO DE ÁUDIO, ALARME TÉRMICO, ENTRADAS DE ALARME: 4, SAÍDAS DE RELÉ: 2, PLAYBACK SIMULTÂNEO 1/4/9/16, MODOS DE BUSCA DATA E HORA, ALARME, INTELIGÊNCIA DE VÍDEO, DETECÇÃO DE MOVIMENTO E DATA EXATA (DETALHADA NOS SEGUNDOS), INTERFACES 1 PORTA RJ-45 (10/100/1000 MBPS), THROUGHPUT DE REDE 640MBS - 320MBS ENTRADA / 320MBS TRANSMISSÃO, PORTAS: POE 16 PORTAS (IEEE802.3AF/AT), PORTAS DE 1 A 8 COM SUPORTE A EPOE E EOC, PROTOCOLOS DE REDE: HTTP, HTTPS, TCP/IP, IPV4/IPV6, SNMP, RTSP, UDP, SMTP, NTP, DHCP, DNS, FILTRO IP, DDNS, FTP, SERVIDOR DE ALARME, BUSCA DE DISPOSITIVOS (SUPORTA PESQUISA POR DISPOSITIVOS COM PROTOCOLO INTELBRAS-1), INTELBRAS CLOUD, 802.1X, REDE POE, RTMP NÚMERO MÁXIMO DE USUÁRIOS 128 USUÁRIOS INTEROPERABILIDADE ONVIF 2.4, SDK, CGI, HD INTERNO 2 HD SATA III DE ATÉ 10 TB CADA, USB 2 PORTAS (1 NO PAINEL TRASEIRO USB 3.0, 1 NO PAINEL FRONTAL USB 2.0), RS232: 1 PORTA (PARA COMUNICAÇÃO COM PC OU MESA CONTROLADORA), RS485 1 PORTA PARA CONTROLE DE SPEED DOME, INTERFACE WEB E UMA INTERFACE REMOTA.</t>
    </r>
  </si>
  <si>
    <r>
      <t>NVR - GRAVADOR IP DE 32 CANAIS COM EPOE - NÍVEL 1</t>
    </r>
    <r>
      <rPr>
        <sz val="8"/>
        <color theme="1"/>
        <rFont val="Calibri"/>
        <family val="2"/>
        <scheme val="minor"/>
      </rPr>
      <t>:  COMPATÍVEL COM LPR, COMPATÍVEL COM CONTAGEM DE PESSOAS, COMPATÍVEL COM MAPA DE CALOR, ATÉ 4 CANAIS DE RECONHECIMENTO FACIAL; PROCESSADOR MULTI-CORE, SO LINUX, ÁUDIO E VÍDEO:  ENTRADAS DE CÂMERA IP 32 CANAIS, ENTRADA DE ÁUDIO: 1 CANAL, RCA, SAÍDA DE ÁUDIO: 1 CANAL, RCA, EDIÇÃO DE ÁUDIO E VÍDEO: SIM, ÁUDIO BIDIRECIONAL: SIM, RECONHECIMENTO FACIAL: CAPACIDADE 4 CANAIS UTILIZANDO CÂMERAS COMUNS OU 32 CANAIS UTILIZANDO CÂMERAS QUE POSSUEM DETECÇÃO FACIAL EMBARCADO,  PROCESSAMENTO: 16 FACES POR SEGUNDO, BANCO DE DADOS: ATÉ 20 BANCOS DE DADOS COM CAPACIDADE PARA 200.000 FACES NO TOTAL. POSSIBILIDADE DE ADICIONAR NOME, GÊNERO, NASCIMENTO, ENDEREÇO, TIPO DA CREDENCIAL, NÚMERO DA CREDENCIAL, PAÍS PARA CADA FACE, POSSIBILIDADE DE ESCOLHER INDIVIDUALMENTE QUAL BASE SERÁ UTILIZADA NOS CANAIS DE VÍDEO. BUSCA FORENSE: POSSIBILIDADE DE BUSCAR UTILIZANDO ATÉ 8 FACES SIMULTANEAMENTE, INTELIGÊNCIA DE VÍDEO: CAPACIDADE  12 CANAIS UTILIZANDO CÂMERAS COMUNS OU 32 CANAIS UTILIZANDO CÂMERAS COM INTELIGÊNCIA DE VÍDEO EMBARCADA, ATÉ 10 REGRAS POR CANAL,   CLASSIFICAÇÃO DE OBJETOS:  DETECÇÃO DE PESSOAS/VEÍCULOS NAS LINHAS VIRTUAIS E CERCAS VIRTUAIS,  BUSCA INTELIGENTE: BUSCA POR TIPO DE CLASSIFICAÇÃO, PESSOAS OU VEÍCULOS, DETECÇÃO INTELIGENTE:  CAPACIDADE  12 CANAIS UTILIZANDO CÂMERAS COMUNS OU 16 CANAIS UTILIZANDO CÂMERAS COM DETECÇÃO INTELIGENTE EMBARCADA, CLASSIFICAÇÃO DE OBJETOS: DETECÇÃO DE PESSOAS/VEÍCULOS, BUSCA INTELIGENTE:  BUSCA POR TIPO DE CLASSIFICAÇÃO, PESSOAS OU VEÍCULOS,  ANÁLISE FORENSE:  CAPACIDADE  4 CANAIS UTILIZANDO CÂMERAS COMUNS, OU 8 CANAIS UTILIZANDO CÂMERAS COM ANÁLISE FORENSE EMBARCADA, CLASSIFICAÇÃO DE OBJETOS: DETECÇÃO DE PESSOAS, VEÍCULOS MOTORIZADOS, BUSCA FORENSE  PESSOA: GÊNERO, IDADE, COR/TIPO DA ROUPA, COR/TIPO DA CALÇA, CHAPÉU, GUARDA-CHUVA, BOLSA VEÍCULOS MOTORIZADOS: NÚMERO DA PLACA, TIPO, COR, TIPO DE VEÍCULO, CELULAR, CINTO DE SEGURANÇA, CATEGORIA, MARCA; 4 CANAIS UTILIZANDO CÂMERAS COM CONTAGEM DE PESSOAS EMBARCADA, 4 CANAIS UTILIZANDO CÂMERAS COM ANÁLISE COMPORTAMENTAL EMBARCADA, 8 CANAIS UTILIZANDO CÂMERAS COM LEITURA DE PLACAS EMBARCADA, SUPORTE À INTELIGÊNCIAS MAPA DE CALOR, LEITURA DE PLACAS, CONTAGEM DE PESSOAS, ANÁLISE COMPORTAMENTAL, DETECÇÃO DE FACE, RECONHECIMENTO FACIAL, AGLOMERAÇÃO, DETECÇÃO DE PESSOAS, DETECÇÃO DE VEÍCULO MOTORIZADO, INTELIGÊNCIA DE VÍDEO, DETECÇÃO INTELIGENTE; SAÍDAS DE VÍDEO: 2 HDMI, 1 VGA, RESOLUÇÃO DA SAÍDA DE VÍDEO: HDMI1/VGA: 1920X1080, 1280X1024, 1280X720 HDMI2: 3840X2160, 1920X1080, 1280X1024, 1280X720,  CAPACIDADE DE DECODIFICAÇÃO: 4-CANAIS@8MP(30FPS), 16-CANAIS@1080P(30FPS), VISUALIZAÇÃO MULTITELAS: PRIMEIRA TELA: 1/4/8/9/16/25/36 CANAIS,  SEGUNDA TELA: 1/4/8/9/16 CANAIS, ÍCONES EXIBIDOS NO OSD: NOME DO CANAL, DATA E HORA, BLOQUEIO DE CÂMERA, DETECÇÃO DE MOVIMENTO, GRAVAÇÃO, PLANIFICAÇÃO DE FISHEYES: POSSUI, COMPRESSÕES H.265+/H.265/H.264+/H.264/MJPEG RESOLUÇÕES 16MP, 12MP, 8MP, 6MP, 5MP, 4MP, 3MP, 1080P, 1.3MP, 720P, D1, TAXA DE GRAVAÇÃO: 320 MBPS (160 MBPS SE FUNÇÕES DE INTELIGÊNCIA ARTIFICIAL ESTIVEREM HABILITADAS),  BIT RATE POR CANAL 16 KBPS ~ 20 MBPS, MODO DE GRAVAÇÃO: MANUAL, AGENDADO (REGULAR E CONTÍNUO), DETECÇÃO DE MOVIMENTO, ALARME E INTELIGÊNCIA DE VÍDEO INTERVALO DE GRAVAÇÃO 1 ~ 120 MIN (PADRÃO: 60 MIN) PRÉ-GRAVAÇÃO: 1 ~ 30 SEGUNDOS, PÓS-GRAVAÇÃO: 10 ~ 300 SEGUNDOS; DETECÇÃO DE VÍDEO E ALARMES - AÇÕES CONFIGURÁVEIS POR EVENTO: GRAVAÇÃO, PTZ, TOUR, SAÍDA DE ALARME, NOTIFICAÇÃO DE VÍDEO, EMAIL, BUZZER, MENSAGENS NA TELA E DE VOZ, DETECÇÃO DE MOVIMENTO COM ATÉ 396 ZONAS (22X18), PERDA DE VÍDEO, MASCARAMENTO DA CÂMERA, EMBARCADO NA CÂMERA MUDANÇA DE CENA, EMBARCADO NA CÂMERA DETECÇÃO DE ÁUDIO, EMBARCADO NA CÂMERA ALARME TÉCNICO, EMBARCADO NA CÂMERA ENTRADAS DE ALARME 16, ALARME DE ANORMALIDADES: CÂMERA OFFLINE, ERRO DE HD, HD CHEIO, CONFLITO DE IP, CONFLITO DE MAC, LOGIN BLOQUEADO, ANORMALIDADE NA SEGURANÇA DE REDE SAÍDAS DE RELÉ 6. REDE: INTERFACES 1 PORTA RJ-45 (10/100/1000 MBPS) THROUGHPUT DE REDE 640MBS - 320MBS ENTRADA / 320MBS TRANSMISSÃO PORTAS POE 16 PORTAS (IEEE802.3AF/AT) PORTAS DE 1 A 8 COM SUPORTE A EPOE PROTOCOLOS DE REDE HTTP, HTTPS, TCP/IP, IPV4/IPV6, SNMP, RTSP, UDP, SMTP, NTP, DHCP, DNS, FILTRO IP,DDNS, FTP, SERVIDOR DE ALARME, BUSCA DE DISPOSITIVOS (SUPORTA PESQUISA POR DISPOSITIVOS COM PROTOCOLO INTELBRAS-1), INTELBRAS CLOUD, 802.1X, REDE POE, RTMP NÚMERO MÁXIMO DE RIOS 128 USUÁRIOS INTEROPERABILIDADE ONVIF S, SDK, CGI, HD INTERNO 4 HD SATA III DE ATÉ 18 TB CADA, ESATA: 1.</t>
    </r>
  </si>
  <si>
    <r>
      <t>RELÓGIO DE PONTO FACIAL NÍVEL 1:</t>
    </r>
    <r>
      <rPr>
        <sz val="8"/>
        <color theme="1"/>
        <rFont val="Calibri"/>
        <family val="2"/>
        <scheme val="minor"/>
      </rPr>
      <t xml:space="preserve"> CAIXA METÁLICA ALTAMENTE RESISTENTE, COM PINTURA E ACABAMENTO EM PU E AÇO INOX, TAMANHO MÁXIMO ADMITIDO: (23 CM DE ALT,14 CM LAR E 10 CM PROF.), ACESSO AO COMPARTIMENTO INTERNO POR FECHADURA COM USO DE CHAVES, CAPACIDADE DE GERENCIAMENTO PARA 10.000 USUÁRIOS, DISPLAY LCD TFT COLORIDO DE 3.5” (320X480) COM TELA CAPACITIVA SENSÍVEL AO TOQUE, LEITOR DE PROXIMIDADE E SENHA, LEITOR FACIAL DE ALTA PRECISÃO, CAPACIDADE DE CADASTRO DE NO MÍNIMO 10.000 FACES ON/OFF COM DETECÇÃO DE ROSTO VIVO, RECONHECIMENTO DE FACE EM ATÉ 2 SEGUNDOS, ALTO FALANTE EMBUTIDO, AJUSTE DE SOM INTEGRADO, COM  ENSAGEM PERSONALIZADA, TER 2 (DUAS) CÂMERAS FULL HD 1080P (LUZ VISÍVEL E LUZ INFRAVERMELHA), POSSIBILIDADE DE CONFIGURAÇÃO DE DISTÂNCIA PARA O RECONHECIMENTO DA FACE, RECEBER FACES CADASTRADAS NO SOFTWARE DE GERENCIAMENTO DE PONTO, CADASTRO DE COLABORADORES POR MATRÍCULA, OPERAR EM MODO DE IDENTIFICAÇÃO OU VERIFICAÇÃO, O EQUIPAMENTO DEVERÁ POSSUIR CALENDÁRIO PERPÉTUO, COMUNICAÇÃO COM O EQUIPAMENTO EM TCP-IP 10/100 MBITS NATIVO E PORTA USB EXTERNA, COMUNICAÇÃO OPCIONAL: (WI-FI E GPRS), NÃO SERÁ ACEITO EQUIPAMENTO QUE UTILIZE CONVERSOR DE INTERFACE SERIAL PARA TCP/IP, POSSUIR BATERIA INTERNA QUE MANTÉM O EQUIPAMENTO EM FUNCIONAMENTO NO MÍNIMO POR 4 (QUATRO) HORAS NA FALTA DE ENERGIA ELÉTRICA, POSSUI FONTE INTERNA; ALIMENTAÇÃO DE 90VAC A 230VAC, SISTEMA OPERACIONAL NO IDIOMA PORTUGUÊS (BR), O EQUIPAMENTO DEVE POSSUIR INTEGRAÇÃO TOTAL COM O SOFTWARE DE GERENCIAMENTO E CONTROLE DE PONTO JÁ UTILIZADO NESTA PREFEITURA, DA SEGUINTE FORMA: ONLINE: GRAVANDO MARCAÇÕES E FACES DIRETAMENTE NO BANCO DE DADOS DO SOFTWARE SEM A NECESSIDADE DE EXPORTAÇÃO DO ARQUIVO DO EQUIPAMENTO E IMPORTAÇÃO PARA O PONTO GERENCIADOR, COM ESSA COMUNICAÇÃO VIA INTERNET - REDE TCP/IP,   O EQUIPAMENTO DEVERÁ SE COMUNICAR COM O SOFTWARE DE PONTO JÁ EXISTENTE NA PREFEITURA.</t>
    </r>
  </si>
  <si>
    <r>
      <t>TOTEM RELÓGIO DE PONTO FACIAL NÍVEL 1:</t>
    </r>
    <r>
      <rPr>
        <sz val="8"/>
        <color rgb="FF000000"/>
        <rFont val="Calibri"/>
        <family val="2"/>
        <scheme val="minor"/>
      </rPr>
      <t>CONFECCIONADO EM AÇO CARBONO, COM PINTURA E ACABAMENTO EM PU, TAMANHO MÁXIMO ADMITIDO: (155 CM DE ALT, 21 CM LAR,12 CM PROF), CAPACIDADE DE GERENCIAMENTO PARA 10.000 USUÁRIOS, DISPLAY LCD TFT COLORIDO DE 3.5” (320X480) COM TELA CAPACITIVA SENSÍVEL AO TOQUE, LEITOR DE PROXIMIDADE E SENHA, LEITOR FACIAL DE ALTA PRECISÃO, CAPACIDADE DE CADASTRO DE NO MÍNIMO 10.000 FACES ON/OFF COM DETECÇÃO DE ROSTO VIVO, RECONHECIMENTO DE FACE EM ATÉ 2 SEGUNDOS, ALTO FALANTE EMBUTIDO, AJUSTE DE SOM INTEGRADO, COM MENSAGEM PERSONALIZADA, PICTOGRAMA INDICATIVO, TER 2 (DUAS) CÂMERAS FULL HD 1080P (LUZ VISÍVEL E LUZ INFRAVERMELHA), POSSIBILIDADE DE CONFIGURAÇÃO DE DISTÂNCIA PARA O RECONHECIMENTO DA FACE, RECEBER FACES CADASTRADAS NO SOFTWARE DE GERENCIAMENTO DE PONTO, CADASTRO DE COLABORADORES POR MATRÍCULA, OPERAR EM MODO DE IDENTIFICAÇÃO OU VERIFICAÇÃO, O EQUIPAMENTO DEVERÁ POSSUIR CALENDÁRIO PERPÉTUO, COMUNICAÇÃO COM O EQUIPAMENTO EM TCP-IP 10/100 MBITS NATIVO E PORTA USB EXTERNA, COMUNICAÇÃO OPCIONAL: (WI-FI E GPRS), NÃO SERÁ ACEITO EQUIPAMENTO QUE UTILIZE CONVERSOR DE INTERFACE SERIAL PARA TCP/IP, POSSUIR BATERIA INTERNA QUE MANTÉM O EQUIPAMENTO EM FUNCIONAMENTO NO MÍNIMO POR 8 (OITO) HORAS NA FALTA DE ENERGIA ELÉTRICA, POSSUI FONTE INTERNA, ALIMENTAÇÃO DE 90VAC A 230VAC, SISTEMA OPERACIONAL NO IDIOMA PORTUGUÊS (BR), O EQUIPAMENTO DEVE POSSUIR INTEGRAÇÃO TOTAL COM O SOFTWARE DE GERENCIAMENTO E CONTROLE DE PONTO JÁ UTILIZADO NESTA PREFEITURA, DA SEGUINTE FORMA, ONLINE: GRAVANDO MARCAÇÕES E FACES DIRETAMENTE NO BANCO DE DADOS DO SOFTWARE SEM A NECESSIDADE DE EXPORTAÇÃO DO ARQUIVO DO EQUIPAMENTO E IMPORTAÇÃO PARA O PONTO GERENCIADOR, COM ESSA COMUNICAÇÃO VIA INTERNET - REDE TCP/IP, FORNECIMENTO DE RELÓGIO DE PONTO ELETRÔNICO, INSTALAÇÃO E MANUTENÇÃO, O EQUIPAMENTO DEVERÁ SE COMUNICAR COM O SOFTWARE DE PONTO JÁ EXISTENTE NA PREFEITURA.</t>
    </r>
  </si>
  <si>
    <r>
      <t>OLT GPON GIGABIT NIVEL 2</t>
    </r>
    <r>
      <rPr>
        <sz val="8"/>
        <color rgb="FF000000"/>
        <rFont val="Cambria"/>
        <family val="1"/>
      </rPr>
      <t xml:space="preserve"> - INTERFACES: 8 PORTAS SFP GPON; 8 PORTAS RJ45 GIGABIT ETHERNET (10/100/1000 MBPS ETHERNET); 8 SLOTS SFP UPLINK; 2 SLOTS SFP+; 1 PORTA RJ45 (SERIAL, COMUNICAÇÃO RS232), 1 PORTA RJ45 FAST ETHERNET (10/100 ETHERNET); PORTA GPON QUANTIDADE DE CLIENTES: 128 CLIENTES POR PORTA GPON, DISTÂNCIA MÁXIMA : 20 KM POR PORTA GPON, LARGURA DE BANDA: 1.244 GBPS UPSTREAM (RECEPTOR) 2.488 GBPS DOWNSTREAM (TRANSMISSOR); PADRÕES SUPORTADOS: ITU-T G.984 – 984.4 OMCI, IEEE 802.3 ETHERNET, IEEE 802.1Q/P VLANS, IEEE 802.3U FAST ETHERNET, IEEE 802.3AB 1000BASE-T, IEEE 802.3Z SFP ETHERNET; PROCESSADOR: MODELO: POWER PC, CPU : E500V2, GERENCIAMENTO: OMCI (EM CONFORMIDADE COM A NORMA G.984.4), CLI (COMMAND LINE INTERFACE) (RS232/TELNET/SSH), CERTIFICAÇÃO : ANATEL, DIMENSÕES (L X A X P): 440 X 40 X 225 MM; INSTALAÇÃO : EM RACK PADRÃO EIA 19’’ (1 U DE ALTURA); PESO : 3,6 KG, AMBIENTE DE OPERAÇÃO: TEMPERATURA DE OPERAÇÃO: -10 °C ~ 55 °C; UMIDADE DE OPERAÇÃO: 0 ~85% (SEM CONDENSAÇÃO); ALIMENTAÇÃO: FONTE: 1 CONECTOR BORNE COMPARTILHADO (4 TERMINAIS EXCLUSIVOS PARA ALIMENTAÇÃO); ENTRADA: DUPLA/REDUNDANTE DC: 43 V A 59 V, POTÊNCIA NOMINAL DE CONSUMO, NOMINAL: 84 W, POTÊNCIA MÁXIMA DE CONSUMO: MÁXIMA 96 W; BACKPLANE: 86 GBPS; TAXA DE ENCAMINHAMENTO DE PACOTE: 71 MPPS.</t>
    </r>
  </si>
  <si>
    <r>
      <t>TELEFONE IP CHATTY:</t>
    </r>
    <r>
      <rPr>
        <sz val="8"/>
        <color rgb="FF000000"/>
        <rFont val="Calibri"/>
        <family val="2"/>
        <scheme val="minor"/>
      </rPr>
      <t>PROTOCOLO SIP, 2 PORTAS DE REDE (WAN/LAN) RJ45, OPERAÇÃO COMO ROTEADOR OU BRIDGE/SWITCH, QOS, IP FIXO, PPPOE, CLIENTE DHCP E SERVIDOR DHCP, 3 CONTAS VOIP, TRANSMISSÃO DE DTMF INBAND, RFC 2833 OU SIP INFO, CODECS: G.711A/B, G.729A/B E OUTROS, DISPLAY, VIVA-VOZ, 6 TECLAS DE MAMÓRIA DE 1 TOQUE, 140 POSIÇÕES DE MEMÓRIA, REGISTRO DE CHAMADAS RECEBIDAS, REGISTRO DE CHAMADAS ORIGINADAS.</t>
    </r>
  </si>
  <si>
    <r>
      <t>SCANNER DE MESA DUPLEX COLORIDO:</t>
    </r>
    <r>
      <rPr>
        <sz val="8"/>
        <color rgb="FF000000"/>
        <rFont val="Calibri"/>
        <family val="2"/>
        <scheme val="minor"/>
      </rPr>
      <t xml:space="preserve"> SCANNER COM ALIMENTAÇÃO AUTOMÁTICA; UNIDADE DO SENSOR DE DIGITALIZAÇÃO: SENSOR CMOS CIS DE 1 LINHA; RESOLUÇÃO ÓPTICA: 600 DPI; FONTE DE LUZ: LED RGB; LADO DE DIGITALIZAÇÃO: FRENTE/VERSO/DUPLEX; INTERFACE: USB 2.0 DE ALTA VELOCIDADE, REQUISITOS DE ENERGIA: CA 100-240 V (50/60 HZ), CONFORMIDADE AMBIENTAL: ROHS E ENERGY STAR; DIMENSÕES (L X P X A): TABULEIROS FECHADOS: 291 X 253 X 231 MM; TABULEIROS ABERTOS: 291 X 603 X 363 MM, CONSUMO DE ENERGIA:DIGITALIZAÇÃO: 19 W OU MENOS; MODO DE HIBERNAÇÃO: 1,4 W OU MENOS; DESLIGADO: 0,1 W OU MENOS; AMBIENTE DE FUNCIONAMENTO: - 10 - 32,5 °C; UMIDADE: 20 - 80% HR; SCANNER: PRETO E BRANCO: 30 PPM/60 IPM;  CORES: 30 PPM/60 IPM; RESOLUÇÃO DE SAÍDA: 150 X 150 DPI, 200 X 200 DPI, 240 X 240 DPI, 300 X 300 DPI, 400 X 400 DPI, 600 X 600 DPI; MODO DE SAÍDA: PRETO E BRANCO/DIFUSÃO DE ERROS/MELHORAMENTO DE TEXTO AVANÇADO, MELHORAMENTO DE TEXTO AVANÇADO II, ESCALA DE CINZENTOS DE 8 BITS (256 NÍVEIS), COR DE 24 BITS; SUGGESTED DAILY DUTY CYCLE: APROX. 3500 DIGITALIZAÇÕES; DOCUMENTOS: LARGURA: 50,8 - 216 MM; COMPRIMENTO: 54 - 356 MM; ESPESSURA: 27 - 209 G/M² (0,06 - 0,25 MM); MODO DE DOCUMENTO LONGO: 3000 MM MÁX; DIGITALIZAÇÃO DE CARTÕES DE VISITA: TAMANHO: 50,8 X 85 MM OU SUPERIOR / ESPESSURA: INFERIOR A 0,45 MM; DIGITALIZAÇÃO DE CARTÃO DE PLÁSTICO: TAMANHO: 53,9 X 85,5 MM / ESPESSURA: 0,76 MM (É SUPORTADO CARTÃO EM RELEVO ATÉ 1,4 MM DE ESPESSURA); DIGITALIZAÇÃO DE PASSAPORTES: ATÉ 4 MM DE ESPESSURA (ATRAVÉS DA FOLHA DE TRANSPORTE; SEPARAÇÃO DE PAPEL: MÉTODO DE INVERSÃO DO ROLO SEPARADOR; CAPACIDADE DO ALIMENTADOR: 60 FOLHAS (80 G/M²); FUNÇÕES ESPECIAIS: DETEÇÃO AUTOMÁTICA DO TAMANHO DE PÁGINA, ELIMINAÇÃO DA DISTORÇÃO, CORREÇÃO DE COR TRIDIMENSIONAL; RETIRAR COR (RGB), MELHORAMENTO DE COR (RGB), DETEÇÃO AUTOMÁTICA DE COR, RECORTE DE SOMBRA; MULTISTREAM, DEFINIÇÕES GAMA AJUSTÁVEIS, IGNORAR PÁGINA EM BRANCO, MODO FOLIO; CONFIGURAÇÃO DA ÁREA DE DIGITALIZAÇÃO, SEPARAÇÃO DE LOTES COM FOLHA EM BRANCO OU CÓDIGO DE PATCH; REDUÇÃO DE EFEITO MOIRÉ, PREVENÇÃO DE PURGA/REMOÇÃO DO FUNDO, AJUSTE DE CONTRASTE; SUAVIZAÇÃO DO FUNDO, RECORTE DE SOMBRA, DEFINIÇÃO DE RESOLUÇÃO AUTOMÁTICA, LIBERTAÇÃO DE ALIMENTAÇÃO DUPLA, DETEÇÃO DE ALIMENTAÇÃO DUPLA (SENSOR ULTRASSÓNICO, COMPRIMENTO);OFTWARE INCORPORADO: WINDOWS, CONTROLADOR ISIS/TWAIN (WINDOWS 7 SP1/8.1/10. WINDOWS SERVER 2008 R2 SP1/ SERVER 2012 R2/SERVER 2016), CAPTUREPERFECT, CAPTUREONTOUCH V4; MAC: SUPORTA 10.10, 10.11, 10.12, CONSUMÍVEIS: KIT DO ROLO DE COMUTAÇÃO, FOLHA DE TRANSPORTE (PASSAPORTE), FOLHA DE TRANSPORTE (A4), GARANTIA: 12 MESES DE GARANTIA.</t>
    </r>
  </si>
  <si>
    <t>KIT</t>
  </si>
  <si>
    <r>
      <t>KIT PROFISSIONAL PARA TESTE DE CABO REDE LAN</t>
    </r>
    <r>
      <rPr>
        <sz val="8"/>
        <color rgb="FF000000"/>
        <rFont val="Cambria"/>
        <family val="1"/>
      </rPr>
      <t xml:space="preserve"> -; DEVE CONTER: UM TESTADOR PROFISSIONAL DE CABOS COM O ADAPTADOR PRINCIPAL DO MAPA DE FIAÇÃO, IDENTIFICADORES REMOTOS N.º 2-7, DEVE POSSUIR TAMBÉM UMA PONTEIRA OU SONDA IDENTIFICADORA PROFISSIONAL DA CABO, CABO DE CONEXÃO RJ45 TRANÇADO ENCAPADO, CABO DE CONEXÃO RJ11, CLIP-SET RJ45 A 8 PARA ADAPTADOR TIPO JACARÉ DE FIO DESENCAPADO, IMPULSO DE F COAX NO CABO DE CONEXÃO, BOLSA LEVE PARA ACESSÓRIOS, (2) BATERIAS ALCALINAS AA, (1) BATERIA ALCALINA DE 9V, FIXAÇÃO POR CINTA MAGNÉTICA, DEVE POSSUIR GUIA DE USUÁRIO PARA O TESTADOR PROFISSIONAL DE CABOS E IDENTIFICADOR PROFISSIONAL DE CABOS, E ESTOJO DE LUXO PARA A PROTEÇÃO DOS EQUIPAMENTOS. UM TESTADOR DE CABOS QUE POSSIBILITA TESTES DE REDES DE DADOS, VOZ E IMAGEM COM QUATRO DIFERENTES MODOS DE TESTE APRESENTADOS TODOS NO MESMO DISPLAY GRÁFICO. DEVE POSSUIR WIREMAP, QUE MOSTRA O COMPRIMENTO DOS PARES, DISTÂNCIA, ID DO CABO E DISPOSITIVO CONECTADO. O MEDIDOR DE EXTENSÃO DEVERÁ MOSTRAR A DISTÂNCIA ATÉ A TERMINAÇÃO, A ABERTURA OU O CURTO-CIRCUITO. DEVERÁ CONTER A GERAÇÃO DE TOM SEGURA E EFICAZ NAS REDES ATIVAS. O MODO DE DETALHE DEVERÁ FORNECER INFORMAÇÕES ADICIONAIS DO STATUS DO TESTE. DEVERÁ SUPORTAR INTERFACE RJ 11, RJ45 E COAXIAL, ALÉM DE CABOS DE BAIXA VOLTAGEM, ATRAVÉS DO ADAPTADOR PRÓPRIO DO EQUIPAMENTO, SEM A NECESSIDADE DE ADAPTADORES. DEVERÁ IDENTIFICAR SE HÁ TENSÃO ELÉTRICA NO TELEFONE, A SUA POLARIDADE, OU SE HÁ UM SWITCH NA EXTREMIDADE REMOTA, OU SE HÁ POE DISPONÍVEL. O LCD DEVERÁ TER ILUMINAÇÃO EM SEGUNDO PLANO E APRESENTAR OS RESULTADOS COM MAIOR CLAREZA. DEVERÁ APRESENTAR ÍCONES INTUITIVOS QUE MOSTRARÃO O QUE HÁ NA EXTREMIDADE REMOTA DE QUALQUER CABO (SWITCH 10/100/1000, SERVIÇO POTS, CURTO-CIRCUITO, IDENTIFICAÇÃO DE CABO). O MAPA DE FIAÇÃO GRÁFICO DEVERÁ MOSTRAR O TIPO E O LOCAL DA FALHA (ERROS DE CONEXÃO DE CABOS, REVERSÕES, PARES DIVIDIDOS, CURTOS-CIRCUITOS, INTERRUPÇÕES); DEVERÁ CONTER CONECTORES DE TESTE: PAR TRANÇADO: A TOMADA MODULAR UTP, FTP, SSTP DE OITO PINOS ACEITA RJ45 E RJ11 COAXIAL: CONECTOR F PARA CABOS 75 ?, 50 ?, 93 ?. OS TESTES DE CABOS DEVERÃO ABRANGER: EXTENSÃO (460 M OU 1500 PÉS), DIAGRAMA DE FIAÇÃO PARA PADRÕES TIA-568A/B, LOCALIZADORES REMOTOS DE IDENTIFICAÇÃO. DEVERÁ CONTER GERADOR DE TONS: TOM DIGITAL [500 KHZ]; TONS ANALÓGICOS: [400HZ, 1KHZ]. DEVERÁ CONTER UM DETECTOR DE POE: SOLICITA E DETECTA A PRESENÇA DE DISPOSITIVOS POE COMPATÍVEIS COM 802,3AF; DEVERÁ EXECUTAR O TESTE DE PORTA ETHERNET COMO A VELOCIDADE ANUNCIADA DAS PORTAS ETHERNET 802,3 (10/100/1000). A FONTE DE ALIMENTAÇÃO SERÁ: TIPO DE BATERIA: 2 PILHAS ALCALINAS AA. DEVERÁ POSSUIR AS DIMENSÕES: 7,6 CM X 16,3 CM X 3,6 CM (3 POL. X 6,4 POL. X 1,4 POL.) E PESO: 363 GRAMAS; 13 ONÇAS (BATERIAS INCLUSAS), EMBALAGEM RESISTENTE: ESTOJO TOTALMENTE DE BORRACHA QUE TORNA A FERRAMENTA CERTA ATÉ PARA OS TRABALHOS MAIS PESADOS. CONTÉM UMA BOLSA DE TRANSPORTE DE VINIL PARA AUMENTAR A PROTEÇÃO E A CONVENIÊNCIA.</t>
    </r>
  </si>
  <si>
    <r>
      <t xml:space="preserve">DISPOSITIVO PARA ATENDIMENTO A SUPORTE HELPDESK NÌVEL 1: </t>
    </r>
    <r>
      <rPr>
        <sz val="8"/>
        <color rgb="FF000000"/>
        <rFont val="Calibri"/>
        <family val="2"/>
        <scheme val="minor"/>
      </rPr>
      <t>512GB, 12GB RAM 5G NFC: NFC DUAL SIM 512GB / 12GB RAM / TELA 6.67" PROCESSADOR: DIMENSITY 8400-ULTRAPROCESSO DE FABRICAÇÃO DE 4 NMCPU: CPU DE OITO NÚCLEOS DE ATÉ 3,25 GHZGPU: MALI-G720, PROCESSADOR: MEDIATEK DIMENSITY 8400 ULTRA, GARANTINDO ALTA PERFORMANCE E EFICIÊNCIA ENERGÉTICA. TELA: AMOLED DE 6,67 POLEGADAS COM TAXA DE ATUALIZAÇÃO DE 120HZ, CÂMERA: SENSOR PRINCIPAL DE 50MP COM OIS.  BATERIA: 6000MAH COM CARREGAMENTO RÁPIDO DE 90W. DISPONÍVEL EM DIVERSAS OPÇÕES DE ARMAZENAMENTO INTERNO E RAM, PARA ATENDER ÀS NECESSIDADES DE CADA USUÁRIO. ESPECIFICAÇÕES TÉCNICAS COMPLETAS: CERTIFICAÇÃO IP68 - RESISTENTE A ÁGUA E POEIRA. SISTEMA OPERACIONAL - ANDROID 15 COM HYPEROS 2, TELA: 6.67 POLEGADAS, AMOLED, 1220X2712 PIXELS, 120HZ, CHIPSET, MEDIATEK DIMENSITY 8400 ULTRA (4NM), CPU: OCTA-CORE (1X 3.25 GHZ CORTEX-A725, 3X 3.0 GHZ CORTEX-A725, 4X 2.1 GHZ CORTEX-A725), GPU: ARM MALI-G720 MC7, MEMÓRIA RAM, 8GB OU 12GB LPDDR5X, ARMAZENAMENTO: 256GB OU 512GB UFS 4.0, CÂMERA TRASEIRA - 50MP (PRINCIPAL, OIS) + 8MP (ULTRAWIDE) + 2MP (MACRO), CÂMERA FRONTAL: 20MP, BATERIA: 6000MAH, CARREGAMENTO RÁPIDO DE 90W, CONECTIVIDADE - 5G, WI-FI 6E, BLUETOOTH 5.2, NFC, USB-C</t>
    </r>
  </si>
  <si>
    <r>
      <t>CÂMERA NDI TPZ. C</t>
    </r>
    <r>
      <rPr>
        <sz val="8"/>
        <color theme="1"/>
        <rFont val="Calibri"/>
        <family val="2"/>
        <scheme val="minor"/>
      </rPr>
      <t>ÂMERA PTZ COM ZOOM ÓPTICO DE 20X, RESOLUÇÃO FULL HD ATÉ 1080P@60FPS, SAÍDAS DE VÍDEO HDMI, USB 3.0, 3G-SDI E REDE IP (NDI|HX), SENSOR DE IMAGEM 1/2.8" CMOS COM 3.27 MEGAPIXELS EFETIVOS, LENTE COM DISTÂNCIA FOCAL DE 4.7MM A 94MM, ÂNGULO DE VISÃO HORIZONTAL DE APROXIMADAMENTE 60.2°, TAXAS DE QUADROS SUPORTADAS: 1080P60/50/30/25, 1080I60/50/30/25, 720P60/50, GANHO AUTOMÁTICO/MANUAL (0 A 48DB), ILUMINAÇÃO MÍNIMA DE 0.05 LUX, ABERTURA VARIÁVEL DE F1.6(W) A F3.5(T), MOVIMENTAÇÃO HORIZONTAL DE -178° A +178° E VERTICAL DE -30° A +90°, SUPORTE A PROTOCOLOS DE CONTROLE VISCA, PELCO-D/PELCO-P, VISCA OVER IP E ONVIF, COMUNICAÇÃO DE CONTROLE VIA RS232, RS485 E LAN RJ45, SUPORTE A ATÉ 255 PRESETS, CONSUMO DE ENERGIA DE 12W COM ALIMENTAÇÃO DC 12V, DIMENSÕES DE 120MM X 120MM X 145MM, PESO DE 1,4KG, INCLUI CONTROLE REMOTO E SUPORTE PARA MONTAGEM EM PAREDE OU TETO.</t>
    </r>
  </si>
  <si>
    <t>VALOR TOTAL DO LOTE 1 =</t>
  </si>
  <si>
    <r>
      <t>FONTE POE PARA CÂMERA E RÁDIO</t>
    </r>
    <r>
      <rPr>
        <sz val="8"/>
        <color theme="1"/>
        <rFont val="Calibri"/>
        <family val="2"/>
        <scheme val="minor"/>
      </rPr>
      <t xml:space="preserve"> - PADRÕES IEEE 802.3 / 10 BASE-T IEEE 802.3U / 100 BASE-TX IEEE 802.3AB / 1000 BASE-TX IEEE 802.3AF / POE (POWER OVER ETHERNET) IEEE 802.3AT / POE+ PORTAS 1 - LAN - RJ45 10/100/1000 MBPS COM AUTONEGOCIAÇÃO 1 - POE - RJ45 10/100/1000 MBPS COM AUTONEGOCIAÇÃO AUTO MDI/MDI-X DETECÇÃO AUTOMÁTICA DO PADRÃO DO CABO (NORMAL/CROSSOVER) LEDS INDICADORES 1 - PSE - VERDE 1 - PWR - VERDE CABEAMENTO SUPORTADO 10BASE-T - CABO UTP CATEGORIA 5 (MÁXIMO 100 M) EIA/TIA-568 100 Ω STP 100BASE-TX - CABO UTP CATEGORIA 5, 5E (MÁXIMO 100 M) EIA/TIA-568 100 Ω STP 1000BASE-T - CABO UTP CATEGORIA 5E, 6 (MÁXIMO 100 M) EIA/TIA-568 100 Ω STP CONSUMO MÁXIMO (SEM CARGA) 1 W POTÊNCIA MÁXIMA DA PORTA POE 30 W ALIMENTAÇÃO ENTRADA: 100 – 240 VAC, 50/60 HZ, 0,8 A SAÍDA: 51 VDC, 600 MA TEMPERATURA DE OPERAÇÃO 0 °C A 40 °C TEMPERATURA DE ARMAZENAMENTO -40 °C A 70 °C UMIDADE DE OPERAÇÃO 10 - 90% SEM CONDENSAÇÃO UMIDADE DE ARMAZENAMENTO 5% - 90% SEM CONDENSAÇÃO DIMENSÕES (L X A X P) 60 × 34 × 132 MM</t>
    </r>
  </si>
  <si>
    <r>
      <t>CONECTOR PADRÃO SFP MÓDULO SFP GPON C+++ MONOMODO 20 km:</t>
    </r>
    <r>
      <rPr>
        <sz val="8"/>
        <color rgb="FF000000"/>
        <rFont val="Calibri"/>
        <family val="2"/>
        <scheme val="minor"/>
      </rPr>
      <t xml:space="preserve"> PADRÃO ITU-T G984.2 -  CONECTOR FIBRA 1 CONECTOR SC/PC (SIMPLEX/1 FIBRA) CABEAMENTO SUPORTADO FIBRA MONOMODO 9/125 ΜM (MÁXIMO 20 KM) MÓDULO PLUG &amp; PLAY E HOT PLUGGABLE SUPORTE A RSSI E DDMI SIM  MULTIPLEXAÇÃO DE SINAL WDM SISTEMA ÓPTICO CLASSE C+ COMPRIMENTO DE ONDA RX: 1310 NM (UPSTREAM) ] TX: 1490 NM (DOWNSTREAM) TAXA DE TRANSFERÊNCIA 1,244 GBPS (UPSTREAM) 2,488 GBPS (DOWNSTREAM) SINAL ÓPTICO POTÊNCIA DO SINAL: 3 DBM A 8 DBM SENSIBILIDADE DE RECEPÇÃO MÁXIMA: - 8 DBM SENSIBILIDADE DE RECEPÇÃO MÍNIMA: - 30 DBM PRECISÃO RSSI ±3DB CONSUMO DE ENERGIA ALIMENTAÇÃO DE OPERAÇÃO PROVIDA PELA OLT: 3,1-3,5 VDC – 500 MA POTÊNCIA MÁXIMA DE CONSUMO: 1,75 W CARACTERÍSTICAS DE AMBIENTE TEMPERATURA DE OPERAÇÃO: -40 A 85 °C TEMPERATURA DE ARMAZENAMENTO: - 40 A 85 °C UMIDADE DE OPERAÇÃO: 0% A 85% PESO 22 G DIMENSÕES (L X A X P) 13 X 14 X 65 MM</t>
    </r>
  </si>
  <si>
    <r>
      <t xml:space="preserve">DIO 12 FO APC: </t>
    </r>
    <r>
      <rPr>
        <sz val="8"/>
        <color rgb="FF000000"/>
        <rFont val="Calibri"/>
        <family val="2"/>
        <scheme val="minor"/>
      </rPr>
      <t>CAPACIDADE MÁXIMA: 12 FIBRAS; DIMENSÕES: 435 X 320 X 43MM – 1U; PESO: 3,5 KG; TIPO DE CONECTOR: SC; CONHEÇA NOSSOS CORDÕES ÓPTICOS TIPO DE POLIMENTO: APC; ACABAMENTO: PINTURA ELETRO-ESTÁTICA PRETA; TEMPERATURA DE OPERAÇÃO: 0 ºC ~ 36ºC;  CONTEM  01 UNIDADE – DISTRIBUIDOR INTERNO ÓPTICO 12FO – 2F-FDIO-12-APC; 01 UNIDADE – BANDEJA PARA EMENDAS ÓPTICAS; 12 UNIDADES – PROTETORES DE EMENDAS ÓPTICAS; 12 UNIDADES – ADAPTADORES ÓPTICOS SC/APC; 12 UNIDADES – PIG TAILS COLORIDOS; 4 UNIDADES – PARAFUSOS PARA FIXAÇÃO DE SUPORTE NO RACK; 2 UNIDADES – SUPORTES PARA RACK; 6 UNIDADES – ABRAÇADEIRAS PLÁSTICAS; 4 ENTRADAS E SAÍDAS PARA FIBRAS; 4 FIXADORES PARA FIBRAS; 4 FIXADORES PARA O ELEMENTO DE TRAÇÃO</t>
    </r>
  </si>
  <si>
    <r>
      <t xml:space="preserve">DIO 24 FO APC: </t>
    </r>
    <r>
      <rPr>
        <sz val="8"/>
        <color rgb="FF000000"/>
        <rFont val="Calibri"/>
        <family val="2"/>
        <scheme val="minor"/>
      </rPr>
      <t>CAIXA METÁLICA COM CAPACIDADE DE 2 BANDEJAS PLÁSTICAS POR U, SENDO QUE CADA BANDEJA POSSUI CAPACIDADE DE ACOMODAÇÃO DE ATÉ 24 EMENDAS ÓPTICAS E 12 ADAPTADORES ÓPTICOS. POSSUI SISTEMA DE ANCORAGEM PARA O CABO DE ENTRADA NA PARTE TRASEIRA DO DISTRIBUIDOR. A SAÍDA DOS CORDÕES É REALIZADA PELA LATERAL ESQUERDA NA PARTE FRONTAL E A FIXAÇÃO É REALIZADA ATRAVÉS DE PORCAS GAIOLAS EM RÉGUAS COM PADRÃO DE 19”. PRODUTO FORNECIDO MONTADO COM ADAPTADORES E PIGTAILS CONFORME ESCOLHA DO CLIENTE.  ACESSÓRIOS INCLUSOS  4 PORCAS GAIOLA M5 BICROMATIZADAS 4 PARAFUSOS M5X10 BICROMATIZADOS 1 ABRAÇADEIRA METÁLICA PARA CADA U 8 ABRAÇADEIRAS PLÁSTICAS 100X3MM PARA CADA U ETIQUETA DE IDENTIFICAÇÃO DE ROTA 1 FITA DE AUTO FUSÃO PARA CADA U 1 PROTETOR DE EMENDA PARA CADA FIBRA MANUAL DE INSTRUÇÕES   ESTRUTURA EXTERNA CONFECCIONADO EM AÇO CARBONO 1010 COM ESPESSURA DE 1,50MM. BANDEJAS EM PLÁSTICO DE ENGENHARIA NA COR BRANCA.</t>
    </r>
  </si>
  <si>
    <r>
      <t xml:space="preserve">CAIXA TOA FTTH: </t>
    </r>
    <r>
      <rPr>
        <sz val="8"/>
        <color rgb="FF000000"/>
        <rFont val="Calibri"/>
        <family val="2"/>
        <scheme val="minor"/>
      </rPr>
      <t>CAIXA TERMINAÇÃO FIBRA ÓPTICA ROSETA PTO 2P FTTH  DESENVOLVIDO PARA INSTALAÇÃO EM REDES FTTH/PTO (PONTO DE TERMINAÇÃO ÓPTICA), CAPAZ DE ACOMODAR ATÉ 2 CONECTORES  CARACTERÍSTICAS: - PERMITE REALIZAR A TERMINAÇÃO, ATRAVÉS DE CONEXÃO DIRETA OU EMENDA POR FUSÃO EM EXTENSÃO PRÉ-CONECTADA - CAPACIDADE DE ACOMODAÇÃO DE EMENDAS ÓPTICAS POR FUSÃO OU EMENDAS MECÂNICAS - CAPACIDADE DE UTILIZAÇÃO DE ATÉ 2 CONECTORES ÓPTICOS TIPO SC SIMPLEX OU LC-DUPLEX - POSSUI DUAS ENTRADAS DESTACÁVEIS PARA ENTRADA/SAÍDA DE CABOS OU CORDÕES ÓPTICOS - ACOMODAÇÃO DE RESERVA TÉCNICA PARA CABO DROP OU PATCH CORD DE FIBRA - POSSIBILITA FIXAÇÃO DE ENTRADA DE CABOS DE DIVERSOS DIÂMETROS (TRAVAMENTO POR PARAFUSO OU ABRAÇADEIRA)  VANTAGENS: - ESTRUTURA COMPACTA - FÁCIL MANUSEIO - PODE SER INSTALADO EM CAIXAS HERMÉTICAS, POSSIBILITANDO SEU USO EM AMBIENTES EXTERNOS - PERMITE RAIO DE CURVATURA MÍNIMO DE 30 MM EM SUA ESTRUTURA (RESERVA TÉCNICA) - CONFECCIONADO EM PLÁSTICO DE ALTA RESISTÊNCIA MECÂNICA - RESERVA TÉCNICA INTERNA - POSSUI PRESILHA DES ACÁVEL PARA FIXAÇÃO DE FIBRA  DIMENSÕES: - COMPRIMENTO: 86MM - LARGURA: 86MM - ALTURA: 27MM.</t>
    </r>
  </si>
  <si>
    <t>SPLITTER DESBALANCEADO 1X2 SC APC 20/80</t>
  </si>
  <si>
    <t>SPLITTER DESBALANCEADO 1X2 SC APC 10/90</t>
  </si>
  <si>
    <t>SPLITTER DESBALANCEADO 1X2 SC APC 15/85</t>
  </si>
  <si>
    <r>
      <t xml:space="preserve">CHASSI PARA CONVERSORES DE FIBRA COM 14 SLOTS PARA RACK 19": </t>
    </r>
    <r>
      <rPr>
        <sz val="8"/>
        <color rgb="FF000000"/>
        <rFont val="Calibri"/>
        <family val="2"/>
        <scheme val="minor"/>
      </rPr>
      <t>CHASSI 14 SLOTS PARA CONVERSORES DE MÍDIA COM FINTE REDUNDANTE, SEGURANÇA: PROTEÇÃO CONTRA SURTOS ELÉTRICOS, LEDS INDICADORES: VERDE: CHASSI CONECTADO À REDE ELÉTRICA E OPERANDO NORMALMENTE, VERMELHO: FONTE DE ALIMENTAÇÃO COM PROBLEMA, VERMELHO APÓS VERDE: AO CONECTAR A FONTE DE ALIMENTAÇÃO REDUNDANTE A REDE ELÉTRICA, É EMITIDO UM BEEP CURTO, E EM SEGUIDA, O LED VOLTA PARA A COR VERDE, FONTE DE ALIMENTAÇÃO: QUANTIDADE: 2 (1 PARA REDUNDÂNCIA DO EQUIPAMENTO), COOLERS PARA REFRIGERAÇÃO: 2 (1 EM CADA FONTE), CARACTERÍSTICAS DE ALIMENTAÇÃO: ENTRADA:100 A 265 VAC, 50/60 HZ, 1,2 A (MÁXIMO), SAÍDA: 5 VDC, 12 A, VRIPPLE: ≤ 20 MV, CONSUMO: 60 W (MÁXIMO), PROTEÇÃO: FUSÍVEL DE 3 A, REQUISITOS AMBIENTAIS: TEMPERATURA DE OPERAÇÃO: 0 °C A 50 °C, TEMPERATURA DE ARMAZENAMENTO: -20 °C A 65 °C, UMIDADE DE OPERAÇÃO: 10% A 90% (SEM CONDENSAÇÃO), UMIDADE DE ARMAZENAMENTO : 5% A 90% (SEM CONDENSAÇÃO), CARACTERÍSTICAS FÍSICA: DIMENSÕES (L × A × P), 482 × 90 × 230 MM, RACK PADRÃO EIA 19": 2 U DE ALTURA, PESO :  4,2 KG,, CONFORMIDADE: ROHS/ ANATEL, GARANTIA: 2 ANOS. COMPATÍVEL COM CONVERSORES INTELBRAS.</t>
    </r>
  </si>
  <si>
    <r>
      <t>CABO ÓPTICO AUTO-SUSTENTÁVEL COM 12 FIBRAS MONOMODO BOBINA COM 3 KM</t>
    </r>
    <r>
      <rPr>
        <sz val="8"/>
        <color rgb="FF000000"/>
        <rFont val="Calibri"/>
        <family val="2"/>
        <scheme val="minor"/>
      </rPr>
      <t xml:space="preserve"> - ELEMENTRO CENTRAL - DEVERÁ SER DIELÉTRICO E POSICIONADO NO CENTRO DO NÚCLEO. UNIDADE BÁSICA- DEVERÁ SER EM MATERIAL TERMOPLÁSTICO, QUE PROPORCIONE PROTEÇÃO MECÂNICA E TÉRMICA ÀS FIBRAS ÓPTICAS. DEVERÁ SER IMPRESSO EM UM DOS TUBOS UMA IDENTIFICAÇÃO CONTENDO O NOME DO FABRICANTE E ANO DE FABRICAÇÃO. NÚCLEO - AS UNIDADES BASICAS DEVERÃO SER REUNIDAS AO REDOR DO ELEMENTO CENTRAL FORMANDO UM NÚCLEO, DEVERÃO SER ENCORDOADAS ATRAVÉS DE UM SISTEMA S/Z PARA AUXILIAR NA INSTALAÇÃO DO CABO. DEVERÁ SER TOTALMENTE PREENCHIDO POR UM COMPOSTO DE GELÉIA QUE ASSEGURE O ENCHIMENTO DOS ESPAÇOS INTERSTICIAIS EVITANDO ASSIM A PENETRAÇÃO DE UMIDADE.  CAPA INTERNA - POR PROCESSO DE EXTRUSÃO, A CAPA INTERNA DE MATERIAL TERMOPLÁSTICO, DEVERÁ ESTAR SOBRE O NÚCLEO DO CABO. SOB A CAPA INTERNA DEVERÁ SER COLOCADO UM FIO DE MATERIAL NÃO METÁLICO, DESTINADO AO CORTE E ABERTURA LONGITUDINAL DO REVESTIMENTO.  ELEMENTO DE TRAÇÃO - DEVERÁ SER CONSTITUÍDOS POR FIBRAS ARAMIDA DIELÉTRICAS COM A FUNÇÃO DE GARANTIR O DESEMPENHO MECÂNICO DO CABO ÓPTICO. CAPA EXTERNA - DEVERÁ SER EM DE POLIETILENO NA COR PRETA, APLICADA POR PROCESSO DE EXTRUSÃO SOBRE OS ELEMENTOS DE TRAÇÃO. O REVESTIMENTO DEVE SER RESISTENTE À LUZ SOLAR E A INTEMPÉRIES. A ESPESSURA MÍNIMA ABSOLUTA DO REVESTIMENTO EXTERNO DEVE SER DE 1.4MM. SOB A CAPA EXTERNA DEVERÁ SER COLOCADO UM FIO DE MATERIAL NÃO METÁLICO, DESTINADO AO CORTE E ABERTURA LONGITUDINAL DO REVESTIMENTO. CARGA MÁXIMA DE OPERAÇÃO (N) - DEVERÁ POSSUIR CARGA MÁXIMA DE TRAÇÃO DE 1,5 VEZES O PESO DO CABO. DEMAIS CARACTERÍSTICAS DEVERÁ SER DE ACORDO COM A NORMA NBR 14160. DEVERÁ POSSUIR CERTIFICAÇÃO ANATEL.  RAIO MÍNIMO DE CURVATURA (MM) - DURANTE INSTALAÇÃO: 20 X DIÂMETRO EXTERNO DO CABO; APÓS INSTALADO: 10 X DIÂMETRO EXTERNO DO CABO.  FAIXA DE TEMPERATURA (ºC): OPERAÇÃO: -20 A +65; INSTALAÇÃO: -10 A 50.  ATENUAÇÃO ÓPTICA MÁXIMA EM 1310NM: 0,37DB/KM// ATENUAÇÃO ÓPTICA MÁXIMA EM 1550NM: 0,23DB/KM</t>
    </r>
  </si>
  <si>
    <t>BOBINA</t>
  </si>
  <si>
    <r>
      <t>BOBINA FIBRA DROP 1 FO  BOBINA COM 1 KM</t>
    </r>
    <r>
      <rPr>
        <sz val="8"/>
        <color theme="1"/>
        <rFont val="Calibri"/>
        <family val="2"/>
        <scheme val="minor"/>
      </rPr>
      <t>: HOMOLOGADO ANATEL; CAPA PLÁSTICA DE ALTA RESISTÊNCIA A TRAÇÃO MECÂNICA E CONTRA INTEMPERISMO (SOL, CHUVA, VARIAÇÕES DE TEMPERATURAS) E COM BAIXA EMISSÃO DE FUMAÇA (EM CASO DE QUEIMA), DE MODO A ATENDER APLICAÇÕES TANTO INTERNAS QUANTO EXTERNAS, ONDE É EXIGIDO UM CABO COM UMA MAIOR QUALIDADE E PERFORMANCE ELEVADA; UTILIZANDO FIBRA ÓPTICA DE BAIXA SENSIBILIDADE A CURVATURA, PERMITE MAIS DOBRAS NO CABO DURANTE AS INSTALAÇÕES EM ESPAÇOS LIMITADOS COM MENORES PERDAS, AUMENTANDO A PERFORMANCE NA TRANSMISSÃO; DURABILIDADE: VIDA ÚTIL SUPERIOR PROPORCIONADA POR MEIO DE CAPA ISOLANTE À ELETRICIDADE, RETARDANTE A CHAMA E COM BAIXA EMISSÃO DE FUMAÇA; PERFORMANCE: FIBRAS CAPAZES DE TRANSFERIR DE 180.000~200.000 KM/S RESULTANDO EM UMA LATÊNCIA DE APENAS 0.005 MILISSEGUNDOS POR KM. PRECISÃO: SUPORTE À CURVATURAS EXTREMAS ENTRE A CAIXA ASSINANTE E AS DEPENDÊNCIAS DO USUÁRIO, COM MÍNIMOS EFEITOS NA TRANSMISSÃO. FACILIDADE: FÁCIL REMOÇÃO DA FIBRA(S) ÓPTICA(S) PARA CRIMPAGEM(NS)</t>
    </r>
  </si>
  <si>
    <r>
      <t xml:space="preserve">RACK EXTERNO COM FECHAMENTOS EXTERNOS EM CHAPA DE ALUMÍNIO: </t>
    </r>
    <r>
      <rPr>
        <sz val="8"/>
        <color rgb="FF000000"/>
        <rFont val="Calibri"/>
        <family val="2"/>
        <scheme val="minor"/>
      </rPr>
      <t>RACK INTERNO BASCULANTE PARA FIXAÇÃO DE EQUIPAMENTOS 19” SISTEMA DE FECHAMENTO DAS PORTAS COM LINGUETA PARA CADEADO POSSUIR VENTILADORES DE T - RACK EXTERNO COM FECHAMENTOS EXTERNOS EM CHAPA DE ALUMÍNIO RACK INTERNO BASCULANTE PARA FIXAÇÃO DE EQUIPAMENTOS 19” SISTEMA DE FECHAMENTO DAS PORTAS COM LINGUETA PARA CADEADO POSSUIR VENTILADORES DE TETO COM TERMOSTATO   GRAU DE PROTEÇÃO IP55 DIMENSÕES APROXIMADAS: LARGURA 19” X PROFUNDIDADE 600MM X ALTURA 600MM SER MONTADO CONTEMPLANDO CONJUNTO DE BORNES DE ALIMENTAÇÃO, BARRA DE ATERRAMENTO E PROTETOR DE SURTO 275V 40 KA; RÉGUA DE TOMADAS INTERNA 220VAC, 5A; CANALETA PLÁSTICA PARA ABRIGAR O CABEAMENTO; TEMPERATURA AMBIENTAL DE OPERAÇÃO: 0OC A 40OC  SUPRESSÃO DE EMI (INTERFERÊNCIA ELETROMAGNÉTICA): FCC PARTE 15, SUBPARTE J, CLASSE A</t>
    </r>
    <r>
      <rPr>
        <b/>
        <sz val="8"/>
        <color rgb="FF000000"/>
        <rFont val="Calibri"/>
        <family val="2"/>
        <scheme val="minor"/>
      </rPr>
      <t>.</t>
    </r>
  </si>
  <si>
    <r>
      <t xml:space="preserve">MINI RACK DESMONTÁVEL 19X570MM PAREDE: </t>
    </r>
    <r>
      <rPr>
        <sz val="8"/>
        <color rgb="FF000000"/>
        <rFont val="Calibri"/>
        <family val="2"/>
        <scheme val="minor"/>
      </rPr>
      <t>ESPECIFICAÇÕES TÉCNICAS DIMENSIONAL TAMANHO 12U, PADRÃO 19, POLEGADAS DIMENSÃO EXTERNAS (L × A × P) 550 × 600 × 570 MM, DISTÂNCIA ENTRE PERFIS DE FIXAÇÃO (MÍNIMO E MÁXIMO) 292 MM E 380 MM DIMENSÕES PERFIL DE FIXAÇÃO CONFORME NORMA IEC 60297, PESO 15,93 KG,   PORTA ACRÍLICO E FECHO COM CHAVE, ABERTURA DIREITA OU ESQUERDA, MATERIAL AÇO SAE 1008, ESPESSURA  ESTRUTURAL 0,9 MM, FECHAMENTOS 0,75 MM PARAFUSOS PHILIPS CABEÇA, PANELA M4X8MM, CARGA MÁXIMA 100KG, ACABAMENTO  PINTURA  ELETROSTÁTICA EPÓXI PÓ MICROTEXTURIZADO COR PRETO 73.250 BRILHO FOSCO, APLICAÇÃO AMBIENTES INDOOR, ABERTURAR PARA CABOS DESTACÁVEL,  TAMANHO DA ABERTURA PARA CABOS 160 X 50 MM.</t>
    </r>
  </si>
  <si>
    <r>
      <t>CONECTOR FÊMEA GIGALAN CAT.6:</t>
    </r>
    <r>
      <rPr>
        <sz val="8"/>
        <color rgb="FF000000"/>
        <rFont val="Calibri"/>
        <family val="2"/>
        <scheme val="minor"/>
      </rPr>
      <t>EXCEDE OS LIMITES ESTABELECIDOS NAS NORMAS PARA CAT.6 / CLASSE E; PERFORMANCE GARANTIDA PARA ATÉ 4 CONEXÕES EM CANAIS DE 100 METROS; CORPO EM TERMOPLÁSTICO DE ALTO IMPACTO NÃO PROPAGANTE À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NAS CORES BEGE E BRANCO; COMPATÍVEL COM TODOS OS PATCH PANELS DESCARREGADOS, ESPELHOS E TOMADAS.</t>
    </r>
  </si>
  <si>
    <r>
      <t xml:space="preserve">CONECTOR CATEGORIA 6E U/UTP: </t>
    </r>
    <r>
      <rPr>
        <sz val="8"/>
        <color rgb="FF000000"/>
        <rFont val="Calibri"/>
        <family val="2"/>
        <scheme val="minor"/>
      </rPr>
      <t>CORPO EM TERMOPLÁSTICO DE ALTO IMPACTO NÃO PROPAGANTE À CHAMA;VIAS DE CONTATO PRODUZIDAS EM BRONZE FOSFOROSO COM CAMADAS DE 2,54 MICRÔMETROS DE NÍQUEL E 1,27 MICRÔMETROS DE OURO; COMPATÍVEL COM OS PADRÕES DE MONTAGEM T568A E T568B; CONTATOS ADEQUADOS PARA CONDUTORES SÓLIDOS OU FLEXÍVEIS; PRODUTO QUE ATENDE POLÍTICAS DE RESPEITO AO MEIO AMBIENTE (ROHS).</t>
    </r>
  </si>
  <si>
    <r>
      <t xml:space="preserve">CABO FTP BLINDADO EXTERNO BOBINA 1KM: </t>
    </r>
    <r>
      <rPr>
        <sz val="8"/>
        <color rgb="FF000000"/>
        <rFont val="Calibri"/>
        <family val="2"/>
        <scheme val="minor"/>
      </rPr>
      <t>CABO FTPDE 4 PARES TRANÇADOS COMPOSTOS DE CONDUTORES SÓLIDOS DE COBRE NU, 24 AWG, ISOLADOS EM POLIETILENO ESPECIAL, COM BLINDAGEM HELICOIDAL EM FITA METALIZADA. CAPA EXTERNA EM PVC NÃO PROPAGANTE À CHAMA, NA COR VERMELHA, COM MARCAÇÃO SEQÜENCIAL MÉTRICA, NA OPÇÃO CM., DIÂMETRO EXTERNO NOMINAL DE 6,2MM, MASSA LÍQUIDA NOMINAL DE 40KG/KM SOMENTE EM LANCE DE 900M (BOBINA).B28PRODUTO PODE SER FORNECIDO EM ATENDIMENTOS ÀS DIRETIVAS EUROPÉIAS ROHS.</t>
    </r>
  </si>
  <si>
    <r>
      <t xml:space="preserve">CABO CAT6 INDOOR: </t>
    </r>
    <r>
      <rPr>
        <sz val="8"/>
        <color rgb="FF000000"/>
        <rFont val="Calibri"/>
        <family val="2"/>
        <scheme val="minor"/>
      </rPr>
      <t>CABO UTP CAT6 4 PARES CINZA - CX 305MTS - 100% COBRE – HOMOL. ANATEL, CABO CAT6CINZA - CX 305 MTS - 100% COBRE, ESPECIFICAÇÕES: APLICAÇÃO PARA REDES DE DADOS EM GIGABIT ETHENET OPERANDO EM 250M HZ, CLASSE E INTER.: ISO/IEC 11801, FAST ETHERNET 100BASE-TX, GIGABIT ETHERNET 1000BASE-T E 1000BASE-TX, 10GBASE-T, TOKEN RING, 155 MBPS ATM, 100 MBPS TP-PMD, ISDN, COMUNICAÇÃO ANALÓGICA E DIGITAL PARA VÍDEO E VOZ, POWER OVER ETHERNET (PO E), CATEGORIA 6 – U/UTP, CONDUTOR DE COBRE NU RECOZIDO ISOLADO POR POLIETILENO TERMOPLÁSTICO DE ALTA DENS. OS CONDUTORES (VEIAS) SÃO TORCIDOS E REUNIDOS FORMANDO O NÚCLEO DE 4 PARES. SOBRE O NÚCLEO É APLICADA UMA CAPA DE MATERIAL RETARDANTE A CHAMA, NORMA RO HS, PVC CMX, DIÂM. NOMINAL 23AWG (0,57MM APROX. AMBIENTE INTERNO / NÃO AGRESSIVO - NORMAS: ANSI/TIA/EIA-568-C.2, ISO/IEC 11801, UL 444, ABNT NBR 14703.,BNT NBR 14705, IEC 60332, IEC 61156-5, GRAVAÇÃO: EMPRESA + MODELO CABLE CATEGORY 6 U/UTP 23AWG 4 PARES CMX RO HS COMPLIANT 75C ANSI/TIA 568-C.2 "SEMANA/ANO" "1 A 305 M" ANATEL 2081-11-5519. GRAVAÇÃO SEQUENCIAL DECRESCENTE: 305 – 0M, EMBALAGEM: 305M EM CAIXA, GARANTIA: 5 (CINCO) ANOS, PESO:14 KG U/UTP 23AWGX4P (CAIXA COM 305 MTS), AMBIENTE DE INSTALAÇÃO INTERNO, AMBIENTE DE OPERAÇÃO NÃO AGRESSIVO, COMPATIBILIDADE TODA A LINHA FCS, APLICAÇÕES 1. CUMPRE OS REQUISITOS FÍSICOS E ELÉTRICOS DAS NORMAS ANSI/TIA/EIA-568C.2 E ISO/IEC11801; O CABO ESTÁ DE ACORDO COM AS DIRETIVAS ROHS (RESTRICTION OF HAZARDOUS SUBSTANCES); PODE SER UTILIZADO COM OS SEGUINTES PADRÕES ATUAIS DE REDES CITADOS ABAIXO: A) ATM -155 (UTP); AF-PHY-OO15.000 E AF-PHY-0018.000, 155/51/25 MBPS, B) TP-PMD , ANSI X3T9.5, 100 MBPS; C) GIGABIT ETHERNET, IEEE 802.3Z, 1000 MBPS; D) 100BASE-TX, IEEE 802.3U, 100 MBPS; E) 100BASE-T4, IEEE 802.3U ,100 MBPS; F) 100VG-ANYLAN, IEEE802.12, 100 MBPS; G) 10BASE-T , IEEE802.3, 10 MBPS; H) TOKEN RING, IEEE802.5 , 4/16 MBPS; I) 3X-AS400, IBM, 10 MBPS; NORMAS APLICÁVEIS TIA-568-C.2 E SEUS COMPLEMENTOS, ISO/IEC 11801, UL 444, ABNT NBR 14703 E ABNT NBR 14705. CONDUTOR: FIO SÓLIDO DE COBRE ELETROLÍTICO NÚ, RECOZIDO, COM DIÂMETRO NOMINAL DE 23AWG, ISOLAMENTO POLIETILENO DE ALTA DENSIDADE COM DIÂMETRO NOMINAL 1.0MM, RESISTÊNCIA DE ISOLAMENTO 10000 MΩ.KM, QUANTIDADE DE PARES 4 PARES, 23AWG, PAR OS CONDUTORES ISOLADOS SÃO REUNIDOS DOIS A DOIS, FORMANDO O PAR. OS PASSOS DE TORCIMENTO DEVEM SER ADEQUADOS, DE MODO A ATENDER OS NÍVEIS DE DIAFONIA PREVISTOS E MINIMIZAR O DESLOCAMENTO RELATIVO ENTRE SI. CÓDIGO DE CORES PAR CONDUTOR "A" CONDUTOR "B" 1) AZUL BRANCO / LISTRA AZUL; 2) LARANJA BRANCO / LISTRA LARANJA; 3) VERDE BRANCO / LISTRA VERDE; 4) MARROM BRANCO / LISTRA MARROM; NÚCLEO OS PARES SÃO REUNIDOS COM PASSO ADEQUADO, FORMANDO O NÚCLEO DO CABO. É UTILIZADO UM ELEMENTO CENTRAL EM MATERIAL TERMOPLÁSTICO PARA SEPARAÇÃO DOS 4 PARES BINADOS. BLINDAGEM NÃO BLINDADO (U/UTP). CAPA CONSTITUÍDO POR PVC RETARDANTE A CHAMA. DIÂMETRO NOMINAL 6.0MM, COR AZUL, CINZA, AMARELO, BEGE, BRANCO, LARANJA, MARROM, PRETO, VERMELHO, VERDE. PESO DO CABO 42 KG/KM, CLASSE DE FLAMABILIDADE CM: NORMA UL 1581-VERTICAL TRAY SECTION 1160 (UL1685), CMR: NORMA UL 1666 (RISER), TEMPERATURA DE INSTALAÇÃO 0ºC A 50ºC, TEMPERATURA DE ARMAZENAMENTO -20 ºC A 80 ºC, TEMPERATURA DE OPERAÇÃO -10ºC A 60ºC, DESEQUILÍBRIO RESISTIVO MÁXIMO 5%, RESISTÊNCIA ELÉTRICA CC MÁXIMA DO CONDUTOR DE 20ºC 93,8 Ω/KM, CAPACITÂNCIA MUTUA 1KHZ - MÁXIMO 56 PF/M, DESEQUILÍBRIO CAPACITIVO PAR X TERRA 1KHZ - MÁXIMO 3,3 PF/M, IMPEDÂNCIA CARACTERÍSTICA 100±15% Ω, ATRASO DE PROPAGAÇÃO MÁXIMO 545NS/100M @ 10MHZ, DIFERENÇA ENTRE O ATRASO DE PROPAGAÇÃO - MÁXIMO 45NS/100M, PROVA DE TENSÃO ELÉTRICA ENTRE CONDUTORES 2500 VDC/3S, VELOCIDADE DE PROPAGAÇÃO NOMINAL 68%, TIPO DE EMBALAGEM CAIXA DE PAPELÃO FASTBOX, QUANTIDADE POR BOBINA 305 METROS EM CAIXA OU EM BOBINAS.</t>
    </r>
  </si>
  <si>
    <t>METRO</t>
  </si>
  <si>
    <r>
      <t xml:space="preserve">CABO PP 500 V 3 VIAS DE 2,5MM COBRE: </t>
    </r>
    <r>
      <rPr>
        <sz val="8"/>
        <color rgb="FF000000"/>
        <rFont val="Calibri"/>
        <family val="2"/>
        <scheme val="minor"/>
      </rPr>
      <t>POSSUI GRANDE FLEXIBILIDADE E RESISTÊNCIA A SUA MOVIMENTAÇÃO. IDEAL PARA LIGAÇÕES DE APARELHOS ELÉTRICOS EM GERAL, MÓVEIS OU FIXOS, COMO ELETRODOMÉSTICOS, FERRAMENTAS MOTORIZADAS E EXTENSÕES. CONDUTOR: FIOS DE COBRE, TÊMPERA MOLE, CLASSE 5 ATENDENDO A NORMA ABNT NM 280. ISOLAÇÃO: COMPOSTO TERMOPLÁSTICO POLIVINÍLICO TIPO PVC/D. COBERTURA: COMPOSTO TERMOPLÁSTICO POLIVINÍLICO TIPO PVC/ST5. NORMA DE REFERÊNCIA: NBR NM 247-5 - CABOS ISOLADOS COM POLICLORETO DE VINILA (PVC) PARA TENSÕES NOMINAIS ATÉ 450/750 V, INCLUSIVE PARTE 5: CABOS FLEXÍVEIS (CORDÕES) (IEC 60227-5, MOD). NORMAS APLICÁVEIS: NBR NM 280 E NBR NM 247-2. DESIGNAÇÃO DO PRODUTO: 247 NM 53-C5. COR DAS VEIAS DOS CABOS MULTIPOLARES: 3 CONDUTORES - PRETO, AZUL-CLARO E VERDE/AMARELO; CARACTERÍSTICAS: TENSÃO NOMINAL: 300/500V, TEMPERATURA MÁXIMA 70° EXTRAFLEXÍVEL, LOCAIS PARA INSTALAÇÂO: USO DOMÉSTICO LIGAÇÃO DE EQUIPAMENTOS E MÁQUINAS PORTÁTEIS, SEÇÃO NOMINAL DO CONDUTOR: 3X2,5 DIÂMETRO NOMINAL DO CONDUTOR: 2,0, ESPESSURA NOMINAL DA ISOLAÇÃO: 0,8, ESPESSURA NOMINAL DA CAPA: 1,1, DIÂMETRO NOMINAL EXTERNO: 9,5 PESO POR METRO: 0,15</t>
    </r>
  </si>
  <si>
    <r>
      <t>GUIA DE CABOS P/ RACK DE TELECOM 19 1U ORGANIZADOR DE CABOS:</t>
    </r>
    <r>
      <rPr>
        <sz val="8"/>
        <color rgb="FF000000"/>
        <rFont val="Calibri"/>
        <family val="2"/>
        <scheme val="minor"/>
      </rPr>
      <t xml:space="preserve"> GUIA DE CABO 1U FECHADO, CONFECCIONADA EM CHAPA DE AÇO SAE 1010 1020, CORPO NA ESPESSURA 1MM E 1,2 MM, TAMPA NA ESPESSURA 0,9MM E 1MM, PINTURA ELETROESTÁTICA A PÓ; DIMENSÕES: ‎48,29 X 6,5 X 5,4 CM; PESO: 440 G</t>
    </r>
  </si>
  <si>
    <r>
      <t xml:space="preserve">ROLETADOR DE CORTE CIRCULAR E LONGITUDINAL: </t>
    </r>
    <r>
      <rPr>
        <sz val="8"/>
        <color rgb="FF000000"/>
        <rFont val="Calibri"/>
        <family val="2"/>
        <scheme val="minor"/>
      </rPr>
      <t>FERRAMENTA PARA DECAPAR COM O CORTE CIRCULAR (TRANSVERSAL). ROLETADOR DE CORTE CIRCULAR E LONGITUDINAL ESPECIALMENTE DESENVOLVIDO PARA TRABALHOS COM FIBRAS PTICAS, UTILIZADO NA REMOÇÃO DE TUBO LOOSE INCLUI TRÊS UMA LÂMINA REDONDA RETA.</t>
    </r>
  </si>
  <si>
    <r>
      <t>KIT MANUTENÇÃO FIBRA ÓPTICA 16 EM 1:</t>
    </r>
    <r>
      <rPr>
        <sz val="8"/>
        <color theme="1"/>
        <rFont val="Calibri"/>
        <family val="2"/>
        <scheme val="minor"/>
      </rPr>
      <t xml:space="preserve"> KIT DE JUNÇÃO FRIA CONJUNTO CAIXA FERRAMENTAS 30MW 30KM VFL POWER METER FIBRA CLEAVER CFS-2 STRIPPER FC-6S KEVLAR TESOURA</t>
    </r>
  </si>
  <si>
    <t>PACOTE</t>
  </si>
  <si>
    <r>
      <t>CINTA PLÁSTICA ENFORCA GATO 20 CM (PACOTE COM 200 UNIDADES):</t>
    </r>
    <r>
      <rPr>
        <sz val="8"/>
        <color theme="1"/>
        <rFont val="Calibri"/>
        <family val="2"/>
        <scheme val="minor"/>
      </rPr>
      <t xml:space="preserve"> TAMANHO: 200 MM LARGURA: 7,0 MM ESPESSURA: 1,3 MM QUANTIDADE: 200 UNIDADES TEMPERATURAS DE UTILIZAÇÃO: -20ºC A 80ºC</t>
    </r>
  </si>
  <si>
    <r>
      <t>CINTA PLÁSTICA ENFORCA GATO 15 CM (PACOTE COM 100 UNIDADES):</t>
    </r>
    <r>
      <rPr>
        <sz val="8"/>
        <color theme="1"/>
        <rFont val="Calibri"/>
        <family val="2"/>
        <scheme val="minor"/>
      </rPr>
      <t xml:space="preserve"> TAMANHO: 150 MM LARGURA: 7,0 MM ESPESSURA: 1,3 MM QUANTIDADE: 100 UNIDADES TEMPERATURAS DE UTILIZAÇÃO: -20ºC A 80ºC</t>
    </r>
  </si>
  <si>
    <r>
      <t>ABRAÇADEIRA BAP PARA POSTE</t>
    </r>
    <r>
      <rPr>
        <sz val="8"/>
        <color rgb="FF000000"/>
        <rFont val="Calibri"/>
        <family val="2"/>
        <scheme val="minor"/>
      </rPr>
      <t>COMPRIMENTO: 1,20 METROS, MATERIAL: AÇO GALVANIZADO, TIPO: ABRAÇADEIRA AJUSTÁVEL PARA POSTE (BAP), FIXAÇÃO: ACOMPANHA PARAFUSO J.</t>
    </r>
  </si>
  <si>
    <r>
      <t xml:space="preserve">KIT ANCORAGEM | SUPORTE BAP + OLHAL + PARAFUSO M12, </t>
    </r>
    <r>
      <rPr>
        <sz val="8"/>
        <color rgb="FF000000"/>
        <rFont val="Calibri"/>
        <family val="2"/>
        <scheme val="minor"/>
      </rPr>
      <t>OLHAL RETO COM ROSCA M12, PARAFUSO DE CABEÇA ABAULADA (PCA) M12X35, SUPORTE BAP.</t>
    </r>
  </si>
  <si>
    <t>ALÇA PRÉ FORMADA ALUMÍNIO 8,6MM</t>
  </si>
  <si>
    <r>
      <t>CAIXA DE EMENDA OPTICA PARA 24 FIBRAS</t>
    </r>
    <r>
      <rPr>
        <sz val="8"/>
        <color rgb="FF000000"/>
        <rFont val="Calibri"/>
        <family val="2"/>
        <scheme val="minor"/>
      </rPr>
      <t>BASE EM PP COM ADITIVOS ANTI-UV, ANTI-EMPENAMENTO E PIGMENTO, CÚPULA COM ESPAÇO PARA ALOJAR PLAQUETA DE IDENTIFICAÇÃO, BANDEJA PARA ORGANIZAÇÃO DAS FIBRAS, LARGURA: 406,0 MM, ALTURA: 150,0 MM, PROFUNDIDADE: 150,0 MM</t>
    </r>
  </si>
  <si>
    <t>CORDÃO ÓPTICO DUPLEX SINGLE MODE SC/SC (SC-SPC/SC-SPC 2.5 METROS)</t>
  </si>
  <si>
    <t>PROTETORES DE EMENDA PARA CABO ÓPTICO TUBETE (PACOTEC/ 100 UNID)</t>
  </si>
  <si>
    <t>VALOR TOTAL DO LOTE 2 =</t>
  </si>
  <si>
    <r>
      <t xml:space="preserve">HEADSET COM FIO: </t>
    </r>
    <r>
      <rPr>
        <sz val="8"/>
        <color rgb="FF000000"/>
        <rFont val="Calibri"/>
        <family val="2"/>
        <scheme val="minor"/>
      </rPr>
      <t>SENSIBILIDADE DO DRIVER: 116+3DB - IMPEDÂNCIA DO DRIVER: 32OHMS + 10% - SENSIBILIDADE DO MICROFONE: -38 + 3DB - FREQUÊNCIA DE RESPOSTA DO MICROFONE: 20HZ ~ 20KHZ - DIRECIONAMENTO DO MICROFONE: OMNIDIRECIONAL - IMPEDÂNCIA DO MICROFONE 2.2 K (MÁX) - FREQUÊNCIA: 20HZ ~ 20KHZ</t>
    </r>
  </si>
  <si>
    <r>
      <t xml:space="preserve">HD GRAVAÇÂO NVR 4TB: </t>
    </r>
    <r>
      <rPr>
        <sz val="8"/>
        <color rgb="FF000000"/>
        <rFont val="Calibri"/>
        <family val="2"/>
        <scheme val="minor"/>
      </rPr>
      <t>CAPACITY: 4TB INTERFACE: SATA 6GB/S DRIVE BAYS SUPPORTED: UP TO 8 CAMERAS SUPPORTED: UP TO 64 MAX SUSTAINED TRANSFER RATE OD: UP TO 210MB/S CACHE: 256MB FOR THE 10, 8, AND 6TB | 64MB FOR THE 4, 3, 2, AND 1TB RELIABILITY TARNISH RESISTANT: 10, 8, 6, AND 4TB LOAD/UNLOAD CYCLES: 300K (NOT FOR 1TB) NONRECOVERABLE READ ERRORS RATE, MAX: 1 PER 10E15 FOR 10, 8, AND 6TB | 10E14 FOR 4, 3, 2, AND 1TB POWER-ON HOURS PER YEAR: 8760 WORKLOAD RATE LIMIT: 180 MTBF: 1 MILLION HOURS WARRANTY: 3-YEAR LIMITED POWER (10TB) TYPICAL: 1.8A AVERAGE: 6.8W IDLE: 4.42W STANDBY MODE/SLEEP MODE: 0.8W VOLTAGE TOLERANCE (5V): ±5% VOLTAGE TOLERANCE (12V): ±10% TEMPERATURE OPERATING MIN: 5°C OPERATING MAX: 70°C NON-OPERATING: -40°C DIMENSIONS HEIGHT: 26.11MM (1.028 IN) WIDTH: 101.85MM (4.01 IN) DEPTH: 146.99MM (5.787 IN) WEIGHT: 650G (1.433 LB) -10TB</t>
    </r>
  </si>
  <si>
    <r>
      <t xml:space="preserve">HD GRAVAÇÂO NVR 8TB: </t>
    </r>
    <r>
      <rPr>
        <sz val="8"/>
        <color rgb="FF000000"/>
        <rFont val="Calibri"/>
        <family val="2"/>
        <scheme val="minor"/>
      </rPr>
      <t>CAPACITY: 6TB INTERFACE: SATA 6GB/S DRIVE BAYS SUPPORTED: UP TO 8 CAMERAS SUPPORTED: UP TO 64 MAX SUSTAINED TRANSFER RATE OD: UP TO 210MB/S CACHE: 256MB FOR THE 10, 8, AND 6TB | 64MB FOR THE 4, 3, 2, AND 1TB RELIABILITY TARNISH RESISTANT: 10, 8, 6, AND 4TB LOAD/UNLOAD CYCLES: 300K (NOT FOR 1TB) NONRECOVERABLE READ ERRORS RATE, MAX: 1 PER 10E15 FOR 10, 8, AND 6TB | 10E14 FOR 4, 3, 2, AND 1TB POWER-ON HOURS PER YEAR: 8760 WORKLOAD RATE LIMIT: 180 MTBF: 1 MILLION HOURS WARRANTY: 3-YEAR LIMITED POWER (10TB) TYPICAL: 1.8A AVERAGE: 6.8W IDLE: 4.42W STANDBY MODE/SLEEP MODE: 0.8W VOLTAGE TOLERANCE (5V): ±5% VOLTAGE TOLERANCE (12V): ±10% TEMPERATURE OPERATING MIN: 5°C OPERATING MAX: 70°C NON-OPERATING: -40°C DIMENSIONS HEIGHT: 26.11MM (1.028 IN) WIDTH: 101.85MM (4.01 IN) DEPTH: 146.99MM (5.787 IN) WEIGHT: 650G (1.433 LB) -10TB</t>
    </r>
  </si>
  <si>
    <r>
      <t xml:space="preserve">MEMÓRIA 8GB - CAPACIDADE TOTAL: </t>
    </r>
    <r>
      <rPr>
        <sz val="8"/>
        <color rgb="FF000000"/>
        <rFont val="Calibri"/>
        <family val="2"/>
        <scheme val="minor"/>
      </rPr>
      <t>8GB (1 X 8GB)  TIPO DE MEMÓRIA: DDR4, FREQUÊNCIA: - COR: PRETO, SÉRIE: VENGEANCE LPX, LATÊNCIA: 16-20-20-38, TENSÃO: 1.35V, VELOCIDADE: 3000 MHZ, LATÊNCIA SPD: 15-15-15-36, VELOCIDADE SPD: 2133 MHZ, TENSÃO SPD: 1.2V,,CLASSIFICAÇÃO DE VELOCIDADE: PC4-24000 (3000MHZ)  DISSIPADOR: ALUMÍNIO ANODIZADO,,FORMATO: DIMM, PERFIL DE DESEMPENHO: XMP 2.0, PINAGEM: 288-PIN</t>
    </r>
  </si>
  <si>
    <r>
      <t xml:space="preserve">MEMÓRIA 16GB - CAPACIDADE TOTAL: </t>
    </r>
    <r>
      <rPr>
        <sz val="8"/>
        <color rgb="FF000000"/>
        <rFont val="Calibri"/>
        <family val="2"/>
        <scheme val="minor"/>
      </rPr>
      <t>16GB (1 X 16GB), VELOCIDADE: 3000 MHZ, LATÊNCIA: 16-20-20-38, VOLTAGEM: 1.35V, FORMATO: DIMM, PINAGEM: 288-PIN, INTEL XMP 2.0, DISSIPADOR: ALUMÍNIO ANODIZADO, DIMENSÃO: 135 X 7 X 33.5MM, - INTEL 100, 200, 300, X299, SERIES COM CORE X SERIES I7-76XX OU I5-76XX (KABYLAKE-X)</t>
    </r>
  </si>
  <si>
    <r>
      <t xml:space="preserve">MEMÓRIA SSD 500 GB: </t>
    </r>
    <r>
      <rPr>
        <sz val="8"/>
        <color rgb="FF000000"/>
        <rFont val="Calibri"/>
        <family val="2"/>
        <scheme val="minor"/>
      </rPr>
      <t>DRIVE INTERNA DE ESTADO SÓLIDO (SSD)500 GB SATA 2,5", VELOCIDADES DE LEITURA/GRAVAÇÃO SEQUENCIAL DE ATÉ 560/530 MB/S, INTERFACE: SATA 6GB/S, COMPATÍVEL COM INTERFACES SATA DE 3GB/S E SATA DE 1,5GB/S. FATOR DE FORMA: 2,5", MEMÓRIA DE CACHE: SAMSUNG 512 MB DDR4 SDRAM GARANTIA LIMITADA DE 5 ANOS OU GARANTIA LIMITADA DE 300 TBW., FORMATO: 6,35CM, LARGURA DO PRODUTO: 10CM,  TIPO DE MEMÓRIA: DDR RAM, VELOCIDADE DE RELÓGIO DE MEMÓRIA: 2, POTÊNCIA EM WATTS: 3,5, PESO: 45G.</t>
    </r>
  </si>
  <si>
    <r>
      <t xml:space="preserve">MEMÓRIA SSD 1TB: </t>
    </r>
    <r>
      <rPr>
        <sz val="8"/>
        <color rgb="FF000000"/>
        <rFont val="Calibri"/>
        <family val="2"/>
        <scheme val="minor"/>
      </rPr>
      <t>870 QVO 1TB SATA III MLC V-NAND, FORMATO: 2.5 POLEGADAS, ALTURA DO PRODUTO: 6.8 MILÍMETROS, LARGURA DO PRODUTO: ‎7 CENTÍMETROS, CAPACIDADE: ‎1 TB, POTÊNCIA EM WATTS: 4 WATTS, PESO DO PRODUTO: ‎46 G, DIMENSÕES DO PRODUTO: ‎10 X 6.99 X 0.68 CM; 46 G</t>
    </r>
  </si>
  <si>
    <r>
      <t>HD EXTERNO 1 TB USB 3.0:</t>
    </r>
    <r>
      <rPr>
        <sz val="8"/>
        <color rgb="FF000000"/>
        <rFont val="Calibri"/>
        <family val="2"/>
        <scheme val="minor"/>
      </rPr>
      <t>CAPACIDADE 1TB, TAXA DE TRANSFERÊNCIA ATÉ 4,8 GBPS (USB 3.0), ALIMENTAÇÃO PELO CABO USB, DISPENSANDO UMA FONTE DE ALIMENTAÇÃO EXTERNA, ADICIONA INSTANTANEAMENTE CAPACIDADE DE ARMAZENAMENTO, É INSTALADO EM SEGUNDOS. COMPATIBILIDADE: WINDOWS XP SP3, WINDOWS VISTA, WINDOWS 7, WINDOWS 8 OU SUPERIOR, DIMENSÕES SEM EMBALAGEM (A X L X P): 1,48 X 8 X 11,7 CM, PORTA USB 3.0 SUPERSPEED (NECESSÁRIA PARA ALCANÇAR AS VELOCIDADES DE TRANSFERÊNCIA DO USB 3.0 OU COMPATIBILIDADE RETROATIVA COM PORTAS USB 2.0 COM VELOCIDADES DE TRANSFERÊNCIA DO USB 2.0).</t>
    </r>
  </si>
  <si>
    <r>
      <t>DOCK STATION CASE PARA 2 HD SATA 2.5 E 3.5 USB COM LEITOR DE CARTÃO UNIVERSAL:</t>
    </r>
    <r>
      <rPr>
        <sz val="8"/>
        <color rgb="FF000000"/>
        <rFont val="Calibri"/>
        <family val="2"/>
        <scheme val="minor"/>
      </rPr>
      <t>DOCK STATION 2 HD SATA E IDE 3,5 E 2,5 USB COM LEITOR CARTÕES UNIVERSALESTAÇÃO PORTÁTIL QUE PERMITE CONECTAR HDS AO COMPUTADOR ATRAVÉS DE UMA INTERFACE USB 2.0 OU E-SATA.COM O DOCKING STATION O USUÁRIO PODE UTILIZAR UM HD PARA BACKUP. NÃO É NECESSÁRIO DESLIGAR O COMPUTADOR PARA DESCONECTAR O DISPOSITIVO.O DISPOSITIVO POSSIBILITA O USO DE 2 DISCOS RÍGIDOS DE 2,5 OU 3,5 QUE UTILIZAM TECNOLOGIA IDE/SATA QUE TENHAM ATÉ 2 TB DE CAPACIDADE.CARACTERÍSTICAS:VOLTAGEM: 110V ~ 240V (BIVOLT);FREQUÊNCIA: 50/60HZ;SAÍDA: 12V 2000MAH 5V 3500MAH;INSTALAÇÃO: PLUG AND PLAY;BOTÃO ON / OFF;POSSUI LED INDICADOR: AZUL / VERMELHO;SISTEMAS OPERACIONAIS: WINDOWS 98 / ME / 2000 / XP / VISTA / 7 / 8 / 10;ENCAIXE PARA 2 HDS DIFERENTES: SATA / IDE;HDS COMPATÍVEIS: SATA 2,5” / 3,5"" / HDD / HD IDE;HD SATA: 2,5"" OU 3,5"" COM ATÉ 2TB DE MEMÓRIA;COMPATÍVEL COM AS INTERFACES: 1.0 / 2.0 / 3.0;ENTRADA PARA CABO E-SATA: CABO NÃO INCLUSO;POSSUI 2 ENTRADAS USB: INTERFACE USB 2.0TAXA DE TRANSFERÊNCIA: E-SATA (3GB/S) / USB 2.0 (400MB) / USB 1.1 (12MB);COMPATIBILIDADE: CF / SD / XD / MINI SD / T-FLASH / MICRO SD);DIMENSÕES (PRODUTO): LXAXP (18 X 4,5 X 11) CM;DIMENSÕES (EMBALAGEM): LXAXP (19 X11X11,5) CM;PESO (PRODUTO): 265G;CONTEÚDO EMBALAGEM:01 DOCK STATION01 CABO USB01 FONTE ENERGIA</t>
    </r>
  </si>
  <si>
    <r>
      <t xml:space="preserve">PLACA DE REDE WIRELESS PCIE WIFI6: </t>
    </r>
    <r>
      <rPr>
        <sz val="8"/>
        <color rgb="FF000000"/>
        <rFont val="Calibri"/>
        <family val="2"/>
        <scheme val="minor"/>
      </rPr>
      <t>ATUALIZAÇÃO INSTANTÂNEA DE WI-FI 802.11AX PARA SEU PC DE MESA, SEM A NECESSIDADE DE CABOS ETHERNET COMPLICADOS, AS CONEXÕES SUPER-RÁPIDAS DE ATÉ 3000MBPS; WI-FI 6 BANDA DUPLA 2,4 GHZ E OPERAÇÃO 5 GHZ COM COMPATIBILIDADE RETROATIVA COM TODOS OS DISPOSITIVOS EXISTENTES, DESIGN DE ALTA POTÊNCIA PARA MAIOR COBERTURA DE SINAL, O DISSIPADOR DE CALOR ESPECIALMENTE PROJETADO GARANTE UMA OPERAÇÃO CONTÍNUA ESTÁVEL E CONFIÁVEL, AS ANTENAS DE ALTO GANHO DA ANTENA DE 2 * 5DBI OBTÊM A MELHOR RECEPÇÃO DE SINAL, ESPECIFICAÇÕES: WIFI: WI-FI 6, ADAPTADOR WIFI CHPISET: AX200NGW, ANTENA: ANTENA EXTERNA 2 * 5DBI, PADRÃO SEM FIO: IEEE802.11AX / AC / A / B / G / N, FREQUÊNCIA SEM FIO: 2,412-2,472 GHZ 574 MBPS, 5,180-5,825 GHZ 2400 MBPS, CARTÃO WIFI BLUETOOTH: BLUETOOTH 5.1, SLOT DE PLACA COMPATÍVEL: PCIE-16X / PCIE-4X / PCIE-8X / PCIE-1X, POTÊNCIA DE TRANSMISSÃO: WIFI 19,5 DBM (MÁX. ) BT 10 DBM, ÂMBITO DA APLICAÇÃO: PC DESKTOP, SISTEMA DE SUPORTE: PARA WINDOWS10 (64 BITS)</t>
    </r>
  </si>
  <si>
    <r>
      <t xml:space="preserve">PLACA DE REDE PCI 10/100/1000 - PADRÕES: </t>
    </r>
    <r>
      <rPr>
        <sz val="8"/>
        <color rgb="FF000000"/>
        <rFont val="Calibri"/>
        <family val="2"/>
        <scheme val="minor"/>
      </rPr>
      <t>COMPATÍVEL COM IEEE 802.3, IEEE 802.3X (FULL DUPLEX), IEEE 802.3U, IEEE 802.3AC. SUPORTE PARA IEEE 802.1P, IEEE 802.1Q VLAN; CONECTIVIDADE: CABO; CONECTOR PADRÃO: RJ45; INTERFACE: 32 BITS PCI-E; TAXA DE TRANSMISSÃO: 10/100/1000 MBPS - HALF DUPLEX 20/200/2000 MBPS - FULL DUPLEX; MÉTODO DE ACESSO: CSMA/CD; TCP/IP; PCI REVISION 2.1/2.2; CARACTERÍSTICAS: AUTO NEGOTIATION; DETECÇÃO E CORREÇÃO DE CROSS-OVER; SUPORTE SWAP PAIR, POLARIDADE E CORREÇÃO DE DESVIO; SUPORTE PCI MSI (MESSAGE SIGNALED INTERRUPT) AND MSI-X; SUPORTA RECEIVE-SIDE SCALING (RSS); VELOCIDADE DE BUS: 32 BITS - 33/66 MHZ; SISTEMAS COMPATÍVEIS: DOS - WINNT 3.51 - WIN95 -WIN98 - WINXP - WIN2000 - WINVISTA - WIN7 - WIN8 - WIN10 - NOVELL.311/1.X5.X - LINUX</t>
    </r>
  </si>
  <si>
    <t>MOUSE ÓPTICO USB</t>
  </si>
  <si>
    <t>TECLADO USB</t>
  </si>
  <si>
    <r>
      <t xml:space="preserve">ADAPTADOR USB BLUETOOTH 5.3: </t>
    </r>
    <r>
      <rPr>
        <sz val="8"/>
        <color rgb="FF000000"/>
        <rFont val="Calibri"/>
        <family val="2"/>
        <scheme val="minor"/>
      </rPr>
      <t>UGREEN ADAPTADOR BLUETOOTH USB PARA PC, DONGLE BLUETOOTH 5.3 PARA LAPTOP, MOUSE, TECLADO, IMPRESSORAS, FONES DE OUVIDO, ALTO-FALANTES, CONTROLADORES PS5/XBOX/SWITCH PRO, ADAPTADOR BLUETOOTH SEM DRIVER</t>
    </r>
  </si>
  <si>
    <r>
      <t xml:space="preserve">PENDRIVE 64 GB: </t>
    </r>
    <r>
      <rPr>
        <sz val="8"/>
        <color rgb="FF000000"/>
        <rFont val="Calibri"/>
        <family val="2"/>
        <scheme val="minor"/>
      </rPr>
      <t>DESEMPENHO: VELOCIDADE DE GRAVAÇÃO É ATÉ 15 VEZES MAIS RÁPIDA DO QUE EM UNIDADES USB 2.0 PADRÕES (4 MB/S); A VELOCIDADE DE LEITURA CHEGA A ATÉ 130 MB/S, CAPACIDADE: 64 GB, DIMENSÕES: 29,80 X 14,30 X 5,00 MM; 0,20 POL. X 0,56 POL. X 1,17 POL. (P X L X A), TEMPERATURA DE FUNCIONAMENTO: 0 ° - 35 °C (32 ° - 95 °F), TEMPERATURA DE ARMAZENAMENTO: -10° - 70°C (14° - 158°F), COMPATIBILIDADE: USB 3.1/USB 3.0 HABILITADO (TAMBÉM COMPATÍVEL COM USB 2.0)</t>
    </r>
  </si>
  <si>
    <r>
      <t xml:space="preserve">PENDRIVE 128 GB: </t>
    </r>
    <r>
      <rPr>
        <sz val="8"/>
        <color rgb="FF000000"/>
        <rFont val="Calibri"/>
        <family val="2"/>
        <scheme val="minor"/>
      </rPr>
      <t>DESEMPENHO: VELOCIDADE DE GRAVAÇÃO É ATÉ 15 VEZES MAIS RÁPIDA DO QUE EM UNIDADES USB 2.0 PADRÕES (4 MB/S); A VELOCIDADE DE LEITURA CHEGA A ATÉ 130 MB/S, CAPACIDADE: 128 GB, DIMENSÕES: 29,80 X 14,30 X 5,00 MM; 0,20 POL. X 0,56 POL. X 1,17 POL. (P X L X A), TEMPERATURA DE FUNCIONAMENTO: 0 ° - 35 °C (32 ° - 95 °F), TEMPERATURA DE ARMAZENAMENTO: -10° - 70°C (14° - 158°F), COMPATIBILIDADE: USB 3.1/USB 3.0 HABILITADO (TAMBÉM COMPATÍVEL COM USB 2.0)</t>
    </r>
  </si>
  <si>
    <t>CABO USB 2.0 TIPO B IMPRESSORA/ SCANNER: CONECTOR DE ENTRADA USB-A, CONECTOR DE SAÍDA USB-B, COR: PRETO</t>
  </si>
  <si>
    <t>FILTRO DE LINHA 6 TOMADAS  BIVOLT 10ª</t>
  </si>
  <si>
    <r>
      <t xml:space="preserve">PLACA MÂE 11º GERAÇÃO: </t>
    </r>
    <r>
      <rPr>
        <sz val="8"/>
        <color rgb="FF000000"/>
        <rFont val="Calibri"/>
        <family val="2"/>
        <scheme val="minor"/>
      </rPr>
      <t>SOCKET LGA1200 PARA 11TH &amp; 10TH GEN INTEL® CORE™, PROCESSORS, PENTIUM® GOLD AND CELERON® PROCESSORS, SUPPORTS INTEL® 14 NM CPU, MEMÓRIA 2 X DIMM, MAX. 64GB, DDR4 3200(OC)/2933/2800/2666/2400/2133 MHZ, 2 X USB 3.2 GEN 1 PORTS (2 X TYPE-A), 2 X USB 2.0 PORTS (2 X TYPE-A), 1 X DISPLAYPORT, 1 X D-SUB PORT, 1 X HDMI™ PORT 1 X INTEL® I219-V 1GB ETHERNET PORT, 3 X AUDIO JACKS 1 X PS/2 KEYBOARD (PURPLE) PORT, 1 X PS/2 MOUSE (GREEN) PORT, ARMAZENAMENTO, TOTAL SUPPORTS 1 X M.2 SLOT AND 4 X SATA 6GB/S PORTS, 1 X I219-V 1GB ETHERNET, 2 X USB 3.2 GEN 1 PORTS (2 X TYPE-A), 2 X USB 2.0 PORTS (2 X TYPE-A) 1 X USB 3.2 GEN 1 HEADER SUPPORTS ADDITIONAL 2 USB 3.2 GEN 1 PORTS, 2 X USB 2.0 HEADERS SUPPORT ADDITIONAL 4 USB 2.0 PORTS, MATX FORM FACTOR, 8.9 INCH X 8.3 INCH ( 22.6 CM X 21.1 CM )</t>
    </r>
  </si>
  <si>
    <t>COOLER DISSIPADOR DE CALOR RADIAL COM VENTILADOR DE 92 MM PARA INTEL LGA1151/1155</t>
  </si>
  <si>
    <r>
      <t xml:space="preserve">FONTE TFX SLIM 500W:  </t>
    </r>
    <r>
      <rPr>
        <sz val="8"/>
        <color rgb="FF000000"/>
        <rFont val="Calibri"/>
        <family val="2"/>
        <scheme val="minor"/>
      </rPr>
      <t>PADRÃO TFX - DIMENSÕES(LXAXP): 170 X 70 X 90MM, PESO BRUTO: 0,5KG, CONECTORES: 1 X CONECTOR ATX 20+4P, 2 X CONECTORES SATA, 2 X CONECTORES IDE, 1 X CONECTOR P8, 1 X CONECTOR P6</t>
    </r>
  </si>
  <si>
    <r>
      <t>MONITOR 21”:</t>
    </r>
    <r>
      <rPr>
        <sz val="8"/>
        <color rgb="FF000000"/>
        <rFont val="Calibri"/>
        <family val="2"/>
        <scheme val="minor"/>
      </rPr>
      <t>TAMANHO DA TELA: 21.5 ", RECLINÁVEL, TIPO DE RESOLUÇÃO: FULL HD, PRETO, VOLTAGEM 127/220V, CONEXÕES DO MONITOR DO COMPUTADOR: HDMI / D-SUB, CABOS INCLUÍDOS: HDMI, RESOLUÇÃO DA TELA: 1920 PX X 1080 PX, TAXA DE ATUALIZAÇÃO RECOMENDADA: 75 HZ, TAXA MÁXIMA DE ATUALIZAÇÃO: 75 HZ, TIPO DE RESOLUÇÃO: FULL HD, TIPO DE TELA: VA, ANTIRREFLEXO, RELAÇÃO DE ASPECTO: 16:9, CONTRASTE: 3000:1, TEMPO DE RESPOSTA GTG, 5 MS, TECNOLOGIAS DE SINCRONIZAÇÃO: FREESYNC</t>
    </r>
  </si>
  <si>
    <r>
      <t>KIT DE 5 UNIDADES PILHA/ BATERIA LITIO:</t>
    </r>
    <r>
      <rPr>
        <sz val="8"/>
        <color rgb="FF000000"/>
        <rFont val="Calibri"/>
        <family val="2"/>
        <scheme val="minor"/>
      </rPr>
      <t>BATERIA DE LÍTIO, NA FORMA DE BOTÃO, COM 5 UNIDADES NO KIT, COM VOLTAGEM NOMINAL: 3V, NÃO É RECARREGÁVEL, USOS RECOMENDADOS: COMPUTADORES, SEM MERCÚRIO</t>
    </r>
  </si>
  <si>
    <r>
      <t xml:space="preserve">FONTE DE ALIMENTAÇÃO FT CH 4815 CTO+ P4: </t>
    </r>
    <r>
      <rPr>
        <sz val="8"/>
        <color rgb="FF000000"/>
        <rFont val="Calibri"/>
        <family val="2"/>
        <scheme val="minor"/>
      </rPr>
      <t>FONTE CH 4815 ENTRADA 100~240VAC - SAÍDA 48VDC 1,5A P 4 + 126X83X65</t>
    </r>
  </si>
  <si>
    <r>
      <t>GABINETE ATX :</t>
    </r>
    <r>
      <rPr>
        <sz val="8"/>
        <color rgb="FF000000"/>
        <rFont val="Calibri"/>
        <family val="2"/>
        <scheme val="minor"/>
      </rPr>
      <t>1 X 5,25" (TOOL LESS) - 1 X 3,5" (TOOL LESS) - 1 X 2,5"; PLACA MÃE COMPATÍVEL: ATX - MICRO-ATX - MINI-ITX SLOTS PCI/PCIE: - 7 (LOW PROFILE); FONTE COMPATÍVEL: MINI ATX</t>
    </r>
  </si>
  <si>
    <t>ROLO</t>
  </si>
  <si>
    <r>
      <t xml:space="preserve">FITA ROTULADORA PARA IDENTIFICAÇÂO DE EQUIPAMENTO: </t>
    </r>
    <r>
      <rPr>
        <sz val="8"/>
        <color rgb="FF000000"/>
        <rFont val="Calibri"/>
        <family val="2"/>
        <scheme val="minor"/>
      </rPr>
      <t>COMPRIMENTO DA FITA X LARGURA DA FITA = 8 M X 18 MM, PARA ETIQUETAR COMPUTADORES, DISPOSITIVOS ELETRÔNICOS, IDENTIFICAÇÃO DE ATIVOS, MÓVEIS, ETIQUETAS DE PROPRIEDADE E ITENS LACRADOS PARA SEGURANÇA. A FITA BROTHER TZ-SE4 POSSUI UMA FORTE ADERÊNCIA E AO SER DESCOLADA DEIXA NA SUPERFÍCIE UMA MARCA ENXADREZADA DEIXANDO A FITA INUTILIZÁVEL, O QUE FACILITA IDENTIFICAR QUE A ETIQUETA FOI REMOVIDA. SEGURANÇA DESENVOLVIDA PARA QUE, APÓS SUA APLICAÇÃO, NÃO POSSA SER MANIPULADA. DEIXA UMA MARCA DE SEGURANÇA CASO ALGUÉM TENTE MOVÊ-LA DE LUGAR E NÃO PODE SER COLADA NOVAMENTE. COM ISSO, ELA NÃO PODE SER RETIRADA E APLICADA EM OUTROS ELEMENTOS. ESTA ETIQUETA NÃO DESBOTA, POSSUI ÓTIMA ADERÊNCIA E É ATÓXICA. PODE SER USADA EM LOCAIS QUENTES, ÚMIDOS, FRIOS E COM POEIRA, ALÉM DE SER RESISTIR A FATORES QUÍMICOS. FITA PARA ROTULADOR BROTHER SEGURANÇA. MEDIDAS: 18MM, COR: PRETO/BRANCO.</t>
    </r>
  </si>
  <si>
    <r>
      <t xml:space="preserve">ADAPTADOR WIFI SEM FIO USB AC650: </t>
    </r>
    <r>
      <rPr>
        <sz val="8"/>
        <color rgb="FF000000"/>
        <rFont val="Calibri"/>
        <family val="2"/>
        <scheme val="minor"/>
      </rPr>
      <t>DUAL BAND 2,4/5GHZ PRETO VELOCIDADE DE TRANSFERÊNCIA 433MBPS E 200MBPS ANTENA ROTATIVA DE 90 E 180 GRAUS AMAPLA COMPATIBILIDADE, ANTENA AJUSTÁVEL EM 90° OU 180° PARA MELHOR DESEMPENHO EM DIFERENTES AMBIENTES, RECEBA E INICIE WIFI: O ADAPTADOR DE REDE SEM FIO USB UGREEN SUPORTA O MODO STATION E O MODO SOFT AP AO MESMO TEMPO. NO MODO SOFT AP, VOCÊ PODE CONVERTER SEU COMPUTADOR COM FIO EM UM PONTO DE ACESSO WI-FI PARA USO DE OUTROS DISPOSITIVOS; CHIP DE ALTO DESEMPENHO: O ADAPTADOR WIFI USB UGREEN AC650, CHIP RTL8811CU, E DESEMPENHO COM BAIXO CONSUMO DE ENERGIA; BANDA DUPLA 5GHZ / 2.4GHZ: O ADAPTADOR WI-FI USB AC650 SUPORTA BANDAS DE 2,4 GHZ – ATÉ 200 MBPS E 5,0 GHZ – ATÉ 433 MBPS AO MESMO TEMPO E PODE ALTERNAR AUTOMATICAMENTE EM DIFERENTES SITUAÇÕES. PARA QUE A REDE SEJA SEMPRE RÁPIDA E ESTÁVEL; ANTENA DE ALTO GANHO DE 6DBI.</t>
    </r>
  </si>
  <si>
    <r>
      <t xml:space="preserve">CARTÃO MICRO SD 64GB: </t>
    </r>
    <r>
      <rPr>
        <sz val="8"/>
        <color rgb="FF000000"/>
        <rFont val="Calibri"/>
        <family val="2"/>
        <scheme val="minor"/>
      </rPr>
      <t>CARTÃO DE MEMÓRIA CLASSE 10. VELOCIDADE DE LEITURA: &amp;#8206;100 MBPS. DIMENSÕES DO PRODUTO &amp;#8206;15X11X1MM. INTERFACE DE HARDWARE MICROSDXC.</t>
    </r>
  </si>
  <si>
    <t>VALOR TOTAL DO LOTE 3 =</t>
  </si>
  <si>
    <t>VALOR TOTAL=</t>
  </si>
  <si>
    <t>LOTE 01</t>
  </si>
  <si>
    <t>LOTE 02</t>
  </si>
  <si>
    <t>LOTE 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</si>
</sst>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R$&quot;\ #,##0.00;[Red]\-&quot;R$&quot;\ #,##0.00"/>
    <numFmt numFmtId="44" formatCode="_-&quot;R$&quot;\ * #,##0.00_-;\-&quot;R$&quot;\ * #,##0.00_-;_-&quot;R$&quot;\ * &quot;-&quot;??_-;_-@_-"/>
  </numFmts>
  <fonts count="14" x14ac:knownFonts="1">
    <font>
      <sz val="11"/>
      <color theme="1"/>
      <name val="Calibri"/>
      <family val="2"/>
      <scheme val="minor"/>
    </font>
    <font>
      <sz val="11"/>
      <color theme="1"/>
      <name val="Calibri"/>
      <family val="2"/>
      <scheme val="minor"/>
    </font>
    <font>
      <b/>
      <sz val="11"/>
      <color theme="1"/>
      <name val="Tahoma"/>
      <family val="2"/>
    </font>
    <font>
      <sz val="11"/>
      <color theme="1"/>
      <name val="Tahoma"/>
      <family val="2"/>
    </font>
    <font>
      <b/>
      <sz val="9"/>
      <color theme="1"/>
      <name val="Tahoma"/>
      <family val="2"/>
    </font>
    <font>
      <sz val="9"/>
      <color theme="1"/>
      <name val="Tahoma"/>
      <family val="2"/>
    </font>
    <font>
      <b/>
      <sz val="8"/>
      <color rgb="FF000000"/>
      <name val="Calibri"/>
      <family val="2"/>
      <scheme val="minor"/>
    </font>
    <font>
      <sz val="8"/>
      <color rgb="FF000000"/>
      <name val="Calibri"/>
      <family val="2"/>
      <scheme val="minor"/>
    </font>
    <font>
      <sz val="9"/>
      <color rgb="FF000000"/>
      <name val="Tahoma"/>
      <family val="2"/>
    </font>
    <font>
      <b/>
      <sz val="8"/>
      <color theme="1"/>
      <name val="Calibri"/>
      <family val="2"/>
      <scheme val="minor"/>
    </font>
    <font>
      <sz val="8"/>
      <color theme="1"/>
      <name val="Calibri"/>
      <family val="2"/>
      <scheme val="minor"/>
    </font>
    <font>
      <b/>
      <sz val="8"/>
      <color rgb="FF000000"/>
      <name val="Cambria"/>
      <family val="1"/>
    </font>
    <font>
      <sz val="8"/>
      <color rgb="FF000000"/>
      <name val="Cambria"/>
      <family val="1"/>
    </font>
    <font>
      <b/>
      <sz val="9"/>
      <name val="Tahoma"/>
      <family val="2"/>
    </font>
  </fonts>
  <fills count="2">
    <fill>
      <patternFill patternType="none"/>
    </fill>
    <fill>
      <patternFill patternType="gray125"/>
    </fill>
  </fills>
  <borders count="17">
    <border>
      <left/>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top/>
      <bottom/>
      <diagonal/>
    </border>
    <border>
      <left/>
      <right style="medium">
        <color rgb="FF000000"/>
      </right>
      <top/>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0" borderId="0" xfId="0" applyFont="1" applyAlignment="1">
      <alignment horizontal="justify"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justify" vertical="center" wrapText="1"/>
    </xf>
    <xf numFmtId="4" fontId="5"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xf numFmtId="44" fontId="0" fillId="0" borderId="0" xfId="1" applyFont="1"/>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8" fontId="4" fillId="0" borderId="4" xfId="0" applyNumberFormat="1" applyFont="1" applyFill="1" applyBorder="1" applyAlignment="1">
      <alignment horizontal="center" vertical="center" wrapText="1"/>
    </xf>
    <xf numFmtId="8" fontId="4"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0" xfId="0" applyFont="1" applyBorder="1" applyAlignment="1">
      <alignment horizontal="justify" vertical="center" wrapText="1"/>
    </xf>
    <xf numFmtId="4" fontId="5" fillId="0" borderId="10"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0" xfId="0" applyFont="1" applyBorder="1" applyAlignment="1">
      <alignment horizontal="justify" vertical="center" wrapText="1"/>
    </xf>
    <xf numFmtId="0" fontId="11" fillId="0" borderId="10" xfId="0" applyFont="1" applyBorder="1" applyAlignment="1">
      <alignment horizontal="justify"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8" fontId="13" fillId="0" borderId="0"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4" fontId="13" fillId="0" borderId="13" xfId="0" applyNumberFormat="1" applyFont="1" applyFill="1" applyBorder="1" applyAlignment="1">
      <alignment horizontal="center" vertical="center" wrapText="1"/>
    </xf>
    <xf numFmtId="4" fontId="13" fillId="0" borderId="14"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4" fillId="0" borderId="13" xfId="0" applyNumberFormat="1" applyFont="1" applyFill="1" applyBorder="1" applyAlignment="1">
      <alignment horizontal="center" vertical="center" wrapText="1"/>
    </xf>
    <xf numFmtId="4" fontId="4" fillId="0" borderId="14"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4" fontId="4" fillId="0" borderId="16" xfId="0" applyNumberFormat="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abSelected="1" topLeftCell="A99" workbookViewId="0">
      <selection activeCell="O71" sqref="O71"/>
    </sheetView>
  </sheetViews>
  <sheetFormatPr defaultRowHeight="15" x14ac:dyDescent="0.25"/>
  <cols>
    <col min="4" max="4" width="44.85546875" customWidth="1"/>
    <col min="6" max="6" width="14.5703125" customWidth="1"/>
    <col min="8" max="8" width="17.140625" style="8" customWidth="1"/>
  </cols>
  <sheetData>
    <row r="1" spans="1:6" ht="15.75" thickBot="1" x14ac:dyDescent="0.3"/>
    <row r="2" spans="1:6" ht="15.75" thickTop="1" x14ac:dyDescent="0.25">
      <c r="A2" s="17" t="s">
        <v>101</v>
      </c>
      <c r="B2" s="18"/>
      <c r="C2" s="18"/>
      <c r="D2" s="18"/>
      <c r="E2" s="18"/>
      <c r="F2" s="19"/>
    </row>
    <row r="3" spans="1:6" ht="26.25" customHeight="1" x14ac:dyDescent="0.25">
      <c r="A3" s="32" t="s">
        <v>0</v>
      </c>
      <c r="B3" s="33" t="s">
        <v>1</v>
      </c>
      <c r="C3" s="33" t="s">
        <v>2</v>
      </c>
      <c r="D3" s="33" t="s">
        <v>3</v>
      </c>
      <c r="E3" s="33" t="s">
        <v>4</v>
      </c>
      <c r="F3" s="34" t="s">
        <v>5</v>
      </c>
    </row>
    <row r="4" spans="1:6" ht="409.5" x14ac:dyDescent="0.25">
      <c r="A4" s="20">
        <v>1</v>
      </c>
      <c r="B4" s="21" t="s">
        <v>6</v>
      </c>
      <c r="C4" s="21">
        <v>10</v>
      </c>
      <c r="D4" s="22" t="s">
        <v>7</v>
      </c>
      <c r="E4" s="23">
        <v>9800</v>
      </c>
      <c r="F4" s="24">
        <f>C4*E4</f>
        <v>98000</v>
      </c>
    </row>
    <row r="5" spans="1:6" ht="409.5" x14ac:dyDescent="0.25">
      <c r="A5" s="20">
        <v>2</v>
      </c>
      <c r="B5" s="21" t="s">
        <v>6</v>
      </c>
      <c r="C5" s="21">
        <v>4</v>
      </c>
      <c r="D5" s="22" t="s">
        <v>8</v>
      </c>
      <c r="E5" s="23">
        <v>20500</v>
      </c>
      <c r="F5" s="24">
        <f t="shared" ref="F5:F31" si="0">C5*E5</f>
        <v>82000</v>
      </c>
    </row>
    <row r="6" spans="1:6" ht="409.5" x14ac:dyDescent="0.25">
      <c r="A6" s="20">
        <v>3</v>
      </c>
      <c r="B6" s="21" t="s">
        <v>6</v>
      </c>
      <c r="C6" s="25">
        <v>10</v>
      </c>
      <c r="D6" s="22" t="s">
        <v>9</v>
      </c>
      <c r="E6" s="23">
        <v>10850</v>
      </c>
      <c r="F6" s="24">
        <f t="shared" si="0"/>
        <v>108500</v>
      </c>
    </row>
    <row r="7" spans="1:6" ht="409.5" x14ac:dyDescent="0.25">
      <c r="A7" s="20">
        <v>4</v>
      </c>
      <c r="B7" s="21" t="s">
        <v>6</v>
      </c>
      <c r="C7" s="25">
        <v>1</v>
      </c>
      <c r="D7" s="22" t="s">
        <v>10</v>
      </c>
      <c r="E7" s="23">
        <v>65400</v>
      </c>
      <c r="F7" s="24">
        <f t="shared" si="0"/>
        <v>65400</v>
      </c>
    </row>
    <row r="8" spans="1:6" ht="348.75" x14ac:dyDescent="0.25">
      <c r="A8" s="20">
        <v>5</v>
      </c>
      <c r="B8" s="21" t="s">
        <v>6</v>
      </c>
      <c r="C8" s="25">
        <v>50</v>
      </c>
      <c r="D8" s="22" t="s">
        <v>11</v>
      </c>
      <c r="E8" s="23">
        <v>780</v>
      </c>
      <c r="F8" s="24">
        <f t="shared" si="0"/>
        <v>39000</v>
      </c>
    </row>
    <row r="9" spans="1:6" ht="348.75" x14ac:dyDescent="0.25">
      <c r="A9" s="20">
        <v>6</v>
      </c>
      <c r="B9" s="21" t="s">
        <v>6</v>
      </c>
      <c r="C9" s="25">
        <v>50</v>
      </c>
      <c r="D9" s="22" t="s">
        <v>12</v>
      </c>
      <c r="E9" s="23">
        <v>780</v>
      </c>
      <c r="F9" s="24">
        <f t="shared" si="0"/>
        <v>39000</v>
      </c>
    </row>
    <row r="10" spans="1:6" ht="180" x14ac:dyDescent="0.25">
      <c r="A10" s="20">
        <v>7</v>
      </c>
      <c r="B10" s="21" t="s">
        <v>6</v>
      </c>
      <c r="C10" s="25">
        <v>10</v>
      </c>
      <c r="D10" s="22" t="s">
        <v>13</v>
      </c>
      <c r="E10" s="23">
        <v>2350</v>
      </c>
      <c r="F10" s="24">
        <f t="shared" si="0"/>
        <v>23500</v>
      </c>
    </row>
    <row r="11" spans="1:6" ht="258.75" x14ac:dyDescent="0.25">
      <c r="A11" s="20">
        <v>8</v>
      </c>
      <c r="B11" s="21" t="s">
        <v>6</v>
      </c>
      <c r="C11" s="25">
        <v>20</v>
      </c>
      <c r="D11" s="22" t="s">
        <v>14</v>
      </c>
      <c r="E11" s="23">
        <v>3550</v>
      </c>
      <c r="F11" s="24">
        <f t="shared" si="0"/>
        <v>71000</v>
      </c>
    </row>
    <row r="12" spans="1:6" ht="315" x14ac:dyDescent="0.25">
      <c r="A12" s="20">
        <v>9</v>
      </c>
      <c r="B12" s="21" t="s">
        <v>6</v>
      </c>
      <c r="C12" s="25">
        <v>20</v>
      </c>
      <c r="D12" s="22" t="s">
        <v>15</v>
      </c>
      <c r="E12" s="23">
        <v>3700</v>
      </c>
      <c r="F12" s="24">
        <f t="shared" si="0"/>
        <v>74000</v>
      </c>
    </row>
    <row r="13" spans="1:6" ht="123.75" x14ac:dyDescent="0.25">
      <c r="A13" s="20">
        <v>10</v>
      </c>
      <c r="B13" s="21" t="s">
        <v>6</v>
      </c>
      <c r="C13" s="25">
        <v>10</v>
      </c>
      <c r="D13" s="22" t="s">
        <v>16</v>
      </c>
      <c r="E13" s="23">
        <v>4500</v>
      </c>
      <c r="F13" s="24">
        <f t="shared" si="0"/>
        <v>45000</v>
      </c>
    </row>
    <row r="14" spans="1:6" ht="409.5" x14ac:dyDescent="0.25">
      <c r="A14" s="20">
        <v>11</v>
      </c>
      <c r="B14" s="21" t="s">
        <v>6</v>
      </c>
      <c r="C14" s="25">
        <v>15</v>
      </c>
      <c r="D14" s="26" t="s">
        <v>17</v>
      </c>
      <c r="E14" s="23">
        <v>9100</v>
      </c>
      <c r="F14" s="24">
        <f t="shared" si="0"/>
        <v>136500</v>
      </c>
    </row>
    <row r="15" spans="1:6" ht="409.5" x14ac:dyDescent="0.25">
      <c r="A15" s="20">
        <v>12</v>
      </c>
      <c r="B15" s="21" t="s">
        <v>6</v>
      </c>
      <c r="C15" s="25">
        <v>20</v>
      </c>
      <c r="D15" s="22" t="s">
        <v>18</v>
      </c>
      <c r="E15" s="23">
        <v>8000</v>
      </c>
      <c r="F15" s="24">
        <f t="shared" si="0"/>
        <v>160000</v>
      </c>
    </row>
    <row r="16" spans="1:6" ht="326.25" x14ac:dyDescent="0.25">
      <c r="A16" s="20">
        <v>13</v>
      </c>
      <c r="B16" s="21" t="s">
        <v>6</v>
      </c>
      <c r="C16" s="25">
        <v>45</v>
      </c>
      <c r="D16" s="22" t="s">
        <v>19</v>
      </c>
      <c r="E16" s="23">
        <v>2270</v>
      </c>
      <c r="F16" s="24">
        <f t="shared" si="0"/>
        <v>102150</v>
      </c>
    </row>
    <row r="17" spans="1:6" ht="213.75" x14ac:dyDescent="0.25">
      <c r="A17" s="20">
        <v>14</v>
      </c>
      <c r="B17" s="21" t="s">
        <v>6</v>
      </c>
      <c r="C17" s="25">
        <v>70</v>
      </c>
      <c r="D17" s="26" t="s">
        <v>20</v>
      </c>
      <c r="E17" s="23">
        <v>375</v>
      </c>
      <c r="F17" s="24">
        <f t="shared" si="0"/>
        <v>26250</v>
      </c>
    </row>
    <row r="18" spans="1:6" ht="409.5" x14ac:dyDescent="0.25">
      <c r="A18" s="20">
        <v>15</v>
      </c>
      <c r="B18" s="21" t="s">
        <v>6</v>
      </c>
      <c r="C18" s="25">
        <v>20</v>
      </c>
      <c r="D18" s="26" t="s">
        <v>21</v>
      </c>
      <c r="E18" s="23">
        <v>6650</v>
      </c>
      <c r="F18" s="24">
        <f t="shared" si="0"/>
        <v>133000</v>
      </c>
    </row>
    <row r="19" spans="1:6" ht="409.5" x14ac:dyDescent="0.25">
      <c r="A19" s="20">
        <v>16</v>
      </c>
      <c r="B19" s="21" t="s">
        <v>6</v>
      </c>
      <c r="C19" s="25">
        <v>10</v>
      </c>
      <c r="D19" s="26" t="s">
        <v>22</v>
      </c>
      <c r="E19" s="23">
        <v>19700</v>
      </c>
      <c r="F19" s="24">
        <f t="shared" si="0"/>
        <v>197000</v>
      </c>
    </row>
    <row r="20" spans="1:6" ht="409.5" x14ac:dyDescent="0.25">
      <c r="A20" s="20">
        <v>17</v>
      </c>
      <c r="B20" s="21" t="s">
        <v>6</v>
      </c>
      <c r="C20" s="25">
        <v>20</v>
      </c>
      <c r="D20" s="26" t="s">
        <v>23</v>
      </c>
      <c r="E20" s="23">
        <v>22600</v>
      </c>
      <c r="F20" s="24">
        <f t="shared" si="0"/>
        <v>452000</v>
      </c>
    </row>
    <row r="21" spans="1:6" ht="409.5" x14ac:dyDescent="0.25">
      <c r="A21" s="20">
        <v>18</v>
      </c>
      <c r="B21" s="21" t="s">
        <v>6</v>
      </c>
      <c r="C21" s="25">
        <v>50</v>
      </c>
      <c r="D21" s="26" t="s">
        <v>24</v>
      </c>
      <c r="E21" s="23">
        <v>1250</v>
      </c>
      <c r="F21" s="24">
        <f t="shared" si="0"/>
        <v>62500</v>
      </c>
    </row>
    <row r="22" spans="1:6" ht="409.5" x14ac:dyDescent="0.25">
      <c r="A22" s="20">
        <v>19</v>
      </c>
      <c r="B22" s="21" t="s">
        <v>6</v>
      </c>
      <c r="C22" s="25">
        <v>4</v>
      </c>
      <c r="D22" s="26" t="s">
        <v>25</v>
      </c>
      <c r="E22" s="23">
        <v>44000</v>
      </c>
      <c r="F22" s="24">
        <f t="shared" si="0"/>
        <v>176000</v>
      </c>
    </row>
    <row r="23" spans="1:6" ht="409.5" x14ac:dyDescent="0.25">
      <c r="A23" s="20">
        <v>20</v>
      </c>
      <c r="B23" s="21" t="s">
        <v>6</v>
      </c>
      <c r="C23" s="25">
        <v>4</v>
      </c>
      <c r="D23" s="26" t="s">
        <v>26</v>
      </c>
      <c r="E23" s="23">
        <v>52500</v>
      </c>
      <c r="F23" s="24">
        <f t="shared" si="0"/>
        <v>210000</v>
      </c>
    </row>
    <row r="24" spans="1:6" ht="405" x14ac:dyDescent="0.25">
      <c r="A24" s="20">
        <v>21</v>
      </c>
      <c r="B24" s="21" t="s">
        <v>6</v>
      </c>
      <c r="C24" s="25">
        <v>40</v>
      </c>
      <c r="D24" s="26" t="s">
        <v>27</v>
      </c>
      <c r="E24" s="23">
        <v>4600</v>
      </c>
      <c r="F24" s="24">
        <f t="shared" si="0"/>
        <v>184000</v>
      </c>
    </row>
    <row r="25" spans="1:6" ht="405" x14ac:dyDescent="0.25">
      <c r="A25" s="20">
        <v>22</v>
      </c>
      <c r="B25" s="21" t="s">
        <v>6</v>
      </c>
      <c r="C25" s="25">
        <v>10</v>
      </c>
      <c r="D25" s="22" t="s">
        <v>28</v>
      </c>
      <c r="E25" s="23">
        <v>7300</v>
      </c>
      <c r="F25" s="24">
        <f t="shared" si="0"/>
        <v>73000</v>
      </c>
    </row>
    <row r="26" spans="1:6" ht="273" x14ac:dyDescent="0.25">
      <c r="A26" s="20">
        <v>23</v>
      </c>
      <c r="B26" s="21" t="s">
        <v>6</v>
      </c>
      <c r="C26" s="25">
        <v>1</v>
      </c>
      <c r="D26" s="27" t="s">
        <v>29</v>
      </c>
      <c r="E26" s="23">
        <v>45317.8</v>
      </c>
      <c r="F26" s="24">
        <f t="shared" si="0"/>
        <v>45317.8</v>
      </c>
    </row>
    <row r="27" spans="1:6" ht="90" x14ac:dyDescent="0.25">
      <c r="A27" s="20">
        <v>24</v>
      </c>
      <c r="B27" s="21" t="s">
        <v>6</v>
      </c>
      <c r="C27" s="25">
        <v>40</v>
      </c>
      <c r="D27" s="22" t="s">
        <v>30</v>
      </c>
      <c r="E27" s="23">
        <v>480</v>
      </c>
      <c r="F27" s="24">
        <f t="shared" si="0"/>
        <v>19200</v>
      </c>
    </row>
    <row r="28" spans="1:6" ht="409.5" x14ac:dyDescent="0.25">
      <c r="A28" s="20">
        <v>25</v>
      </c>
      <c r="B28" s="21" t="s">
        <v>6</v>
      </c>
      <c r="C28" s="25">
        <v>20</v>
      </c>
      <c r="D28" s="22" t="s">
        <v>31</v>
      </c>
      <c r="E28" s="23">
        <v>4000</v>
      </c>
      <c r="F28" s="24">
        <f t="shared" si="0"/>
        <v>80000</v>
      </c>
    </row>
    <row r="29" spans="1:6" ht="409.5" x14ac:dyDescent="0.25">
      <c r="A29" s="20">
        <v>26</v>
      </c>
      <c r="B29" s="21" t="s">
        <v>32</v>
      </c>
      <c r="C29" s="25">
        <v>1</v>
      </c>
      <c r="D29" s="27" t="s">
        <v>33</v>
      </c>
      <c r="E29" s="23">
        <v>9500</v>
      </c>
      <c r="F29" s="24">
        <f t="shared" si="0"/>
        <v>9500</v>
      </c>
    </row>
    <row r="30" spans="1:6" ht="258.75" x14ac:dyDescent="0.25">
      <c r="A30" s="20">
        <v>27</v>
      </c>
      <c r="B30" s="21" t="s">
        <v>6</v>
      </c>
      <c r="C30" s="25">
        <v>4</v>
      </c>
      <c r="D30" s="22" t="s">
        <v>34</v>
      </c>
      <c r="E30" s="23">
        <v>3900</v>
      </c>
      <c r="F30" s="24">
        <f t="shared" si="0"/>
        <v>15600</v>
      </c>
    </row>
    <row r="31" spans="1:6" ht="180" x14ac:dyDescent="0.25">
      <c r="A31" s="20">
        <v>28</v>
      </c>
      <c r="B31" s="21" t="s">
        <v>6</v>
      </c>
      <c r="C31" s="25">
        <v>4</v>
      </c>
      <c r="D31" s="22" t="s">
        <v>35</v>
      </c>
      <c r="E31" s="23">
        <v>8200</v>
      </c>
      <c r="F31" s="24">
        <f t="shared" si="0"/>
        <v>32800</v>
      </c>
    </row>
    <row r="32" spans="1:6" ht="25.5" customHeight="1" thickBot="1" x14ac:dyDescent="0.3">
      <c r="A32" s="28" t="s">
        <v>36</v>
      </c>
      <c r="B32" s="29"/>
      <c r="C32" s="29"/>
      <c r="D32" s="29"/>
      <c r="E32" s="35">
        <f>SUM(F4:F31)</f>
        <v>2760217.8</v>
      </c>
      <c r="F32" s="36"/>
    </row>
    <row r="33" spans="1:6" ht="25.5" customHeight="1" thickTop="1" x14ac:dyDescent="0.25">
      <c r="A33" s="30"/>
      <c r="B33" s="30"/>
      <c r="C33" s="30"/>
      <c r="D33" s="30"/>
      <c r="E33" s="31"/>
      <c r="F33" s="31"/>
    </row>
    <row r="34" spans="1:6" ht="25.5" customHeight="1" thickBot="1" x14ac:dyDescent="0.3">
      <c r="A34" s="30"/>
      <c r="B34" s="30"/>
      <c r="C34" s="30"/>
      <c r="D34" s="30"/>
      <c r="E34" s="31"/>
      <c r="F34" s="31"/>
    </row>
    <row r="35" spans="1:6" ht="25.5" customHeight="1" thickTop="1" x14ac:dyDescent="0.25">
      <c r="A35" s="17" t="s">
        <v>102</v>
      </c>
      <c r="B35" s="18"/>
      <c r="C35" s="18"/>
      <c r="D35" s="18"/>
      <c r="E35" s="18"/>
      <c r="F35" s="19"/>
    </row>
    <row r="36" spans="1:6" ht="25.5" customHeight="1" x14ac:dyDescent="0.25">
      <c r="A36" s="32" t="s">
        <v>0</v>
      </c>
      <c r="B36" s="33" t="s">
        <v>1</v>
      </c>
      <c r="C36" s="33" t="s">
        <v>2</v>
      </c>
      <c r="D36" s="33" t="s">
        <v>3</v>
      </c>
      <c r="E36" s="33" t="s">
        <v>4</v>
      </c>
      <c r="F36" s="34" t="s">
        <v>5</v>
      </c>
    </row>
    <row r="37" spans="1:6" ht="202.5" x14ac:dyDescent="0.25">
      <c r="A37" s="20">
        <v>1</v>
      </c>
      <c r="B37" s="21" t="s">
        <v>6</v>
      </c>
      <c r="C37" s="25">
        <v>60</v>
      </c>
      <c r="D37" s="26" t="s">
        <v>37</v>
      </c>
      <c r="E37" s="23">
        <v>450</v>
      </c>
      <c r="F37" s="24">
        <f>C37*E37</f>
        <v>27000</v>
      </c>
    </row>
    <row r="38" spans="1:6" ht="191.25" x14ac:dyDescent="0.25">
      <c r="A38" s="20">
        <v>2</v>
      </c>
      <c r="B38" s="21" t="s">
        <v>6</v>
      </c>
      <c r="C38" s="25">
        <v>8</v>
      </c>
      <c r="D38" s="22" t="s">
        <v>38</v>
      </c>
      <c r="E38" s="23">
        <v>915</v>
      </c>
      <c r="F38" s="24">
        <f t="shared" ref="F38:F65" si="1">C38*E38</f>
        <v>7320</v>
      </c>
    </row>
    <row r="39" spans="1:6" ht="157.5" x14ac:dyDescent="0.25">
      <c r="A39" s="20">
        <v>3</v>
      </c>
      <c r="B39" s="21" t="s">
        <v>6</v>
      </c>
      <c r="C39" s="25">
        <v>5</v>
      </c>
      <c r="D39" s="22" t="s">
        <v>39</v>
      </c>
      <c r="E39" s="23">
        <v>640</v>
      </c>
      <c r="F39" s="24">
        <f t="shared" si="1"/>
        <v>3200</v>
      </c>
    </row>
    <row r="40" spans="1:6" ht="202.5" x14ac:dyDescent="0.25">
      <c r="A40" s="20">
        <v>4</v>
      </c>
      <c r="B40" s="21" t="s">
        <v>6</v>
      </c>
      <c r="C40" s="25">
        <v>1</v>
      </c>
      <c r="D40" s="22" t="s">
        <v>40</v>
      </c>
      <c r="E40" s="23">
        <v>1675</v>
      </c>
      <c r="F40" s="24">
        <f t="shared" si="1"/>
        <v>1675</v>
      </c>
    </row>
    <row r="41" spans="1:6" ht="247.5" x14ac:dyDescent="0.25">
      <c r="A41" s="20">
        <v>5</v>
      </c>
      <c r="B41" s="21" t="s">
        <v>6</v>
      </c>
      <c r="C41" s="25">
        <v>40</v>
      </c>
      <c r="D41" s="22" t="s">
        <v>41</v>
      </c>
      <c r="E41" s="23">
        <v>82</v>
      </c>
      <c r="F41" s="24">
        <f t="shared" si="1"/>
        <v>3280</v>
      </c>
    </row>
    <row r="42" spans="1:6" x14ac:dyDescent="0.25">
      <c r="A42" s="20">
        <v>6</v>
      </c>
      <c r="B42" s="21" t="s">
        <v>6</v>
      </c>
      <c r="C42" s="25">
        <v>5</v>
      </c>
      <c r="D42" s="22" t="s">
        <v>42</v>
      </c>
      <c r="E42" s="23">
        <v>102</v>
      </c>
      <c r="F42" s="24">
        <f t="shared" si="1"/>
        <v>510</v>
      </c>
    </row>
    <row r="43" spans="1:6" x14ac:dyDescent="0.25">
      <c r="A43" s="20">
        <v>7</v>
      </c>
      <c r="B43" s="21" t="s">
        <v>6</v>
      </c>
      <c r="C43" s="25">
        <v>5</v>
      </c>
      <c r="D43" s="22" t="s">
        <v>43</v>
      </c>
      <c r="E43" s="23">
        <v>102</v>
      </c>
      <c r="F43" s="24">
        <f t="shared" si="1"/>
        <v>510</v>
      </c>
    </row>
    <row r="44" spans="1:6" x14ac:dyDescent="0.25">
      <c r="A44" s="20">
        <v>8</v>
      </c>
      <c r="B44" s="21" t="s">
        <v>6</v>
      </c>
      <c r="C44" s="25">
        <v>5</v>
      </c>
      <c r="D44" s="22" t="s">
        <v>44</v>
      </c>
      <c r="E44" s="23">
        <v>102</v>
      </c>
      <c r="F44" s="24">
        <f t="shared" si="1"/>
        <v>510</v>
      </c>
    </row>
    <row r="45" spans="1:6" ht="247.5" x14ac:dyDescent="0.25">
      <c r="A45" s="20">
        <v>9</v>
      </c>
      <c r="B45" s="21" t="s">
        <v>6</v>
      </c>
      <c r="C45" s="25">
        <v>10</v>
      </c>
      <c r="D45" s="22" t="s">
        <v>45</v>
      </c>
      <c r="E45" s="23">
        <v>3004.12</v>
      </c>
      <c r="F45" s="24">
        <f t="shared" si="1"/>
        <v>30041.199999999997</v>
      </c>
    </row>
    <row r="46" spans="1:6" ht="409.5" x14ac:dyDescent="0.25">
      <c r="A46" s="20">
        <v>10</v>
      </c>
      <c r="B46" s="21" t="s">
        <v>6</v>
      </c>
      <c r="C46" s="25">
        <v>10</v>
      </c>
      <c r="D46" s="22" t="s">
        <v>46</v>
      </c>
      <c r="E46" s="23">
        <v>13000</v>
      </c>
      <c r="F46" s="24">
        <f t="shared" si="1"/>
        <v>130000</v>
      </c>
    </row>
    <row r="47" spans="1:6" ht="225" x14ac:dyDescent="0.25">
      <c r="A47" s="20">
        <v>11</v>
      </c>
      <c r="B47" s="21" t="s">
        <v>47</v>
      </c>
      <c r="C47" s="25">
        <v>2</v>
      </c>
      <c r="D47" s="26" t="s">
        <v>48</v>
      </c>
      <c r="E47" s="23">
        <v>1020</v>
      </c>
      <c r="F47" s="24">
        <f t="shared" si="1"/>
        <v>2040</v>
      </c>
    </row>
    <row r="48" spans="1:6" ht="180" x14ac:dyDescent="0.25">
      <c r="A48" s="20">
        <v>12</v>
      </c>
      <c r="B48" s="21" t="s">
        <v>6</v>
      </c>
      <c r="C48" s="25">
        <v>20</v>
      </c>
      <c r="D48" s="22" t="s">
        <v>49</v>
      </c>
      <c r="E48" s="23">
        <v>2720</v>
      </c>
      <c r="F48" s="24">
        <f t="shared" si="1"/>
        <v>54400</v>
      </c>
    </row>
    <row r="49" spans="1:6" ht="146.25" x14ac:dyDescent="0.25">
      <c r="A49" s="20">
        <v>13</v>
      </c>
      <c r="B49" s="21" t="s">
        <v>6</v>
      </c>
      <c r="C49" s="25">
        <v>10</v>
      </c>
      <c r="D49" s="22" t="s">
        <v>50</v>
      </c>
      <c r="E49" s="23">
        <v>1900</v>
      </c>
      <c r="F49" s="24">
        <f t="shared" si="1"/>
        <v>19000</v>
      </c>
    </row>
    <row r="50" spans="1:6" ht="157.5" x14ac:dyDescent="0.25">
      <c r="A50" s="20">
        <v>14</v>
      </c>
      <c r="B50" s="21" t="s">
        <v>6</v>
      </c>
      <c r="C50" s="25">
        <v>200</v>
      </c>
      <c r="D50" s="22" t="s">
        <v>51</v>
      </c>
      <c r="E50" s="23">
        <v>110</v>
      </c>
      <c r="F50" s="24">
        <f t="shared" si="1"/>
        <v>22000</v>
      </c>
    </row>
    <row r="51" spans="1:6" ht="90" x14ac:dyDescent="0.25">
      <c r="A51" s="20">
        <v>15</v>
      </c>
      <c r="B51" s="21" t="s">
        <v>6</v>
      </c>
      <c r="C51" s="25">
        <v>2000</v>
      </c>
      <c r="D51" s="22" t="s">
        <v>52</v>
      </c>
      <c r="E51" s="23">
        <v>7.8</v>
      </c>
      <c r="F51" s="24">
        <f t="shared" si="1"/>
        <v>15600</v>
      </c>
    </row>
    <row r="52" spans="1:6" ht="112.5" x14ac:dyDescent="0.25">
      <c r="A52" s="20">
        <v>16</v>
      </c>
      <c r="B52" s="21" t="s">
        <v>47</v>
      </c>
      <c r="C52" s="25">
        <v>2</v>
      </c>
      <c r="D52" s="22" t="s">
        <v>53</v>
      </c>
      <c r="E52" s="23">
        <v>7380</v>
      </c>
      <c r="F52" s="24">
        <f t="shared" si="1"/>
        <v>14760</v>
      </c>
    </row>
    <row r="53" spans="1:6" ht="409.5" x14ac:dyDescent="0.25">
      <c r="A53" s="20">
        <v>17</v>
      </c>
      <c r="B53" s="21" t="s">
        <v>47</v>
      </c>
      <c r="C53" s="25">
        <v>10</v>
      </c>
      <c r="D53" s="22" t="s">
        <v>54</v>
      </c>
      <c r="E53" s="23">
        <v>2350</v>
      </c>
      <c r="F53" s="24">
        <f t="shared" si="1"/>
        <v>23500</v>
      </c>
    </row>
    <row r="54" spans="1:6" ht="236.25" x14ac:dyDescent="0.25">
      <c r="A54" s="20">
        <v>18</v>
      </c>
      <c r="B54" s="21" t="s">
        <v>55</v>
      </c>
      <c r="C54" s="25">
        <v>300</v>
      </c>
      <c r="D54" s="22" t="s">
        <v>56</v>
      </c>
      <c r="E54" s="23">
        <v>38</v>
      </c>
      <c r="F54" s="24">
        <f t="shared" si="1"/>
        <v>11400</v>
      </c>
    </row>
    <row r="55" spans="1:6" ht="56.25" x14ac:dyDescent="0.25">
      <c r="A55" s="20">
        <v>19</v>
      </c>
      <c r="B55" s="21" t="s">
        <v>6</v>
      </c>
      <c r="C55" s="25">
        <v>30</v>
      </c>
      <c r="D55" s="22" t="s">
        <v>57</v>
      </c>
      <c r="E55" s="23">
        <v>75</v>
      </c>
      <c r="F55" s="24">
        <f t="shared" si="1"/>
        <v>2250</v>
      </c>
    </row>
    <row r="56" spans="1:6" ht="67.5" x14ac:dyDescent="0.25">
      <c r="A56" s="20">
        <v>20</v>
      </c>
      <c r="B56" s="21" t="s">
        <v>6</v>
      </c>
      <c r="C56" s="25">
        <v>2</v>
      </c>
      <c r="D56" s="22" t="s">
        <v>58</v>
      </c>
      <c r="E56" s="23">
        <v>165</v>
      </c>
      <c r="F56" s="24">
        <f t="shared" si="1"/>
        <v>330</v>
      </c>
    </row>
    <row r="57" spans="1:6" ht="33.75" x14ac:dyDescent="0.25">
      <c r="A57" s="20">
        <v>21</v>
      </c>
      <c r="B57" s="21" t="s">
        <v>32</v>
      </c>
      <c r="C57" s="25">
        <v>2</v>
      </c>
      <c r="D57" s="26" t="s">
        <v>59</v>
      </c>
      <c r="E57" s="23">
        <v>1010</v>
      </c>
      <c r="F57" s="24">
        <f t="shared" si="1"/>
        <v>2020</v>
      </c>
    </row>
    <row r="58" spans="1:6" ht="45" x14ac:dyDescent="0.25">
      <c r="A58" s="20">
        <v>22</v>
      </c>
      <c r="B58" s="21" t="s">
        <v>60</v>
      </c>
      <c r="C58" s="25">
        <v>30</v>
      </c>
      <c r="D58" s="26" t="s">
        <v>61</v>
      </c>
      <c r="E58" s="23">
        <v>67</v>
      </c>
      <c r="F58" s="24">
        <f t="shared" si="1"/>
        <v>2010</v>
      </c>
    </row>
    <row r="59" spans="1:6" ht="45" x14ac:dyDescent="0.25">
      <c r="A59" s="20">
        <v>23</v>
      </c>
      <c r="B59" s="21" t="s">
        <v>60</v>
      </c>
      <c r="C59" s="25">
        <v>30</v>
      </c>
      <c r="D59" s="26" t="s">
        <v>62</v>
      </c>
      <c r="E59" s="23">
        <v>71</v>
      </c>
      <c r="F59" s="24">
        <f t="shared" si="1"/>
        <v>2130</v>
      </c>
    </row>
    <row r="60" spans="1:6" ht="33.75" x14ac:dyDescent="0.25">
      <c r="A60" s="20">
        <v>24</v>
      </c>
      <c r="B60" s="21" t="s">
        <v>6</v>
      </c>
      <c r="C60" s="25">
        <v>100</v>
      </c>
      <c r="D60" s="22" t="s">
        <v>63</v>
      </c>
      <c r="E60" s="23">
        <v>38</v>
      </c>
      <c r="F60" s="24">
        <f t="shared" si="1"/>
        <v>3800</v>
      </c>
    </row>
    <row r="61" spans="1:6" ht="33.75" x14ac:dyDescent="0.25">
      <c r="A61" s="20">
        <v>25</v>
      </c>
      <c r="B61" s="21" t="s">
        <v>6</v>
      </c>
      <c r="C61" s="25">
        <v>100</v>
      </c>
      <c r="D61" s="22" t="s">
        <v>64</v>
      </c>
      <c r="E61" s="23">
        <v>41</v>
      </c>
      <c r="F61" s="24">
        <f t="shared" si="1"/>
        <v>4100</v>
      </c>
    </row>
    <row r="62" spans="1:6" x14ac:dyDescent="0.25">
      <c r="A62" s="20">
        <v>26</v>
      </c>
      <c r="B62" s="21" t="s">
        <v>6</v>
      </c>
      <c r="C62" s="25">
        <v>200</v>
      </c>
      <c r="D62" s="22" t="s">
        <v>65</v>
      </c>
      <c r="E62" s="23">
        <v>18</v>
      </c>
      <c r="F62" s="24">
        <f t="shared" si="1"/>
        <v>3600</v>
      </c>
    </row>
    <row r="63" spans="1:6" ht="56.25" x14ac:dyDescent="0.25">
      <c r="A63" s="20">
        <v>27</v>
      </c>
      <c r="B63" s="21" t="s">
        <v>6</v>
      </c>
      <c r="C63" s="25">
        <v>50</v>
      </c>
      <c r="D63" s="22" t="s">
        <v>66</v>
      </c>
      <c r="E63" s="23">
        <v>370</v>
      </c>
      <c r="F63" s="24">
        <f t="shared" si="1"/>
        <v>18500</v>
      </c>
    </row>
    <row r="64" spans="1:6" ht="22.5" x14ac:dyDescent="0.25">
      <c r="A64" s="20">
        <v>28</v>
      </c>
      <c r="B64" s="21" t="s">
        <v>6</v>
      </c>
      <c r="C64" s="25">
        <v>50</v>
      </c>
      <c r="D64" s="22" t="s">
        <v>67</v>
      </c>
      <c r="E64" s="23">
        <v>65.5</v>
      </c>
      <c r="F64" s="24">
        <f t="shared" si="1"/>
        <v>3275</v>
      </c>
    </row>
    <row r="65" spans="1:6" ht="22.5" x14ac:dyDescent="0.25">
      <c r="A65" s="20">
        <v>29</v>
      </c>
      <c r="B65" s="21" t="s">
        <v>60</v>
      </c>
      <c r="C65" s="25">
        <v>50</v>
      </c>
      <c r="D65" s="22" t="s">
        <v>68</v>
      </c>
      <c r="E65" s="23">
        <v>450</v>
      </c>
      <c r="F65" s="24">
        <f t="shared" si="1"/>
        <v>22500</v>
      </c>
    </row>
    <row r="66" spans="1:6" ht="15.75" thickBot="1" x14ac:dyDescent="0.3">
      <c r="A66" s="28" t="s">
        <v>69</v>
      </c>
      <c r="B66" s="29"/>
      <c r="C66" s="29"/>
      <c r="D66" s="29"/>
      <c r="E66" s="39">
        <f>SUM(F37:F65)</f>
        <v>431261.2</v>
      </c>
      <c r="F66" s="40"/>
    </row>
    <row r="67" spans="1:6" ht="15.75" thickTop="1" x14ac:dyDescent="0.25">
      <c r="A67" s="41"/>
      <c r="B67" s="30"/>
      <c r="C67" s="30"/>
      <c r="D67" s="30"/>
      <c r="E67" s="42"/>
      <c r="F67" s="43"/>
    </row>
    <row r="68" spans="1:6" ht="15.75" thickBot="1" x14ac:dyDescent="0.3">
      <c r="A68" s="30"/>
      <c r="B68" s="30"/>
      <c r="C68" s="30"/>
      <c r="D68" s="30"/>
      <c r="E68" s="42"/>
      <c r="F68" s="42"/>
    </row>
    <row r="69" spans="1:6" ht="15.75" thickTop="1" x14ac:dyDescent="0.25">
      <c r="A69" s="17" t="s">
        <v>103</v>
      </c>
      <c r="B69" s="18"/>
      <c r="C69" s="18"/>
      <c r="D69" s="18"/>
      <c r="E69" s="18"/>
      <c r="F69" s="19"/>
    </row>
    <row r="70" spans="1:6" ht="22.5" x14ac:dyDescent="0.25">
      <c r="A70" s="32" t="s">
        <v>0</v>
      </c>
      <c r="B70" s="33" t="s">
        <v>1</v>
      </c>
      <c r="C70" s="33" t="s">
        <v>2</v>
      </c>
      <c r="D70" s="33" t="s">
        <v>3</v>
      </c>
      <c r="E70" s="33" t="s">
        <v>4</v>
      </c>
      <c r="F70" s="34" t="s">
        <v>5</v>
      </c>
    </row>
    <row r="71" spans="1:6" ht="68.25" thickBot="1" x14ac:dyDescent="0.3">
      <c r="A71" s="2">
        <v>1</v>
      </c>
      <c r="B71" s="3" t="s">
        <v>6</v>
      </c>
      <c r="C71" s="6">
        <v>20</v>
      </c>
      <c r="D71" s="4" t="s">
        <v>70</v>
      </c>
      <c r="E71" s="5">
        <v>205</v>
      </c>
      <c r="F71" s="5">
        <f>C71*E71</f>
        <v>4100</v>
      </c>
    </row>
    <row r="72" spans="1:6" ht="180.75" thickBot="1" x14ac:dyDescent="0.3">
      <c r="A72" s="2">
        <v>2</v>
      </c>
      <c r="B72" s="3" t="s">
        <v>6</v>
      </c>
      <c r="C72" s="6">
        <v>10</v>
      </c>
      <c r="D72" s="4" t="s">
        <v>71</v>
      </c>
      <c r="E72" s="5">
        <v>2150</v>
      </c>
      <c r="F72" s="5">
        <f t="shared" ref="F72:F98" si="2">C72*E72</f>
        <v>21500</v>
      </c>
    </row>
    <row r="73" spans="1:6" ht="180.75" thickBot="1" x14ac:dyDescent="0.3">
      <c r="A73" s="2">
        <v>3</v>
      </c>
      <c r="B73" s="3" t="s">
        <v>6</v>
      </c>
      <c r="C73" s="6">
        <v>20</v>
      </c>
      <c r="D73" s="4" t="s">
        <v>72</v>
      </c>
      <c r="E73" s="5">
        <v>4550</v>
      </c>
      <c r="F73" s="5">
        <f t="shared" si="2"/>
        <v>91000</v>
      </c>
    </row>
    <row r="74" spans="1:6" ht="79.5" thickBot="1" x14ac:dyDescent="0.3">
      <c r="A74" s="2">
        <v>4</v>
      </c>
      <c r="B74" s="3" t="s">
        <v>6</v>
      </c>
      <c r="C74" s="6">
        <v>10</v>
      </c>
      <c r="D74" s="4" t="s">
        <v>73</v>
      </c>
      <c r="E74" s="5">
        <v>360</v>
      </c>
      <c r="F74" s="5">
        <f t="shared" si="2"/>
        <v>3600</v>
      </c>
    </row>
    <row r="75" spans="1:6" ht="68.25" thickBot="1" x14ac:dyDescent="0.3">
      <c r="A75" s="2">
        <v>5</v>
      </c>
      <c r="B75" s="3" t="s">
        <v>6</v>
      </c>
      <c r="C75" s="6">
        <v>10</v>
      </c>
      <c r="D75" s="4" t="s">
        <v>74</v>
      </c>
      <c r="E75" s="5">
        <v>998</v>
      </c>
      <c r="F75" s="5">
        <f t="shared" si="2"/>
        <v>9980</v>
      </c>
    </row>
    <row r="76" spans="1:6" ht="102" thickBot="1" x14ac:dyDescent="0.3">
      <c r="A76" s="2">
        <v>6</v>
      </c>
      <c r="B76" s="3" t="s">
        <v>6</v>
      </c>
      <c r="C76" s="6">
        <v>60</v>
      </c>
      <c r="D76" s="4" t="s">
        <v>75</v>
      </c>
      <c r="E76" s="5">
        <v>862</v>
      </c>
      <c r="F76" s="5">
        <f t="shared" si="2"/>
        <v>51720</v>
      </c>
    </row>
    <row r="77" spans="1:6" ht="68.25" thickBot="1" x14ac:dyDescent="0.3">
      <c r="A77" s="2">
        <v>7</v>
      </c>
      <c r="B77" s="3" t="s">
        <v>6</v>
      </c>
      <c r="C77" s="6">
        <v>20</v>
      </c>
      <c r="D77" s="4" t="s">
        <v>76</v>
      </c>
      <c r="E77" s="5">
        <v>1290</v>
      </c>
      <c r="F77" s="5">
        <f t="shared" si="2"/>
        <v>25800</v>
      </c>
    </row>
    <row r="78" spans="1:6" ht="135.75" thickBot="1" x14ac:dyDescent="0.3">
      <c r="A78" s="2">
        <v>8</v>
      </c>
      <c r="B78" s="3" t="s">
        <v>6</v>
      </c>
      <c r="C78" s="6">
        <v>10</v>
      </c>
      <c r="D78" s="4" t="s">
        <v>77</v>
      </c>
      <c r="E78" s="5">
        <v>1290</v>
      </c>
      <c r="F78" s="5">
        <f t="shared" si="2"/>
        <v>12900</v>
      </c>
    </row>
    <row r="79" spans="1:6" ht="282" thickBot="1" x14ac:dyDescent="0.3">
      <c r="A79" s="2">
        <v>9</v>
      </c>
      <c r="B79" s="3" t="s">
        <v>6</v>
      </c>
      <c r="C79" s="6">
        <v>3</v>
      </c>
      <c r="D79" s="4" t="s">
        <v>78</v>
      </c>
      <c r="E79" s="5">
        <v>406</v>
      </c>
      <c r="F79" s="5">
        <f t="shared" si="2"/>
        <v>1218</v>
      </c>
    </row>
    <row r="80" spans="1:6" ht="203.25" thickBot="1" x14ac:dyDescent="0.3">
      <c r="A80" s="2">
        <v>10</v>
      </c>
      <c r="B80" s="3" t="s">
        <v>6</v>
      </c>
      <c r="C80" s="6">
        <v>10</v>
      </c>
      <c r="D80" s="4" t="s">
        <v>79</v>
      </c>
      <c r="E80" s="5">
        <v>428</v>
      </c>
      <c r="F80" s="5">
        <f t="shared" si="2"/>
        <v>4280</v>
      </c>
    </row>
    <row r="81" spans="1:6" ht="158.25" thickBot="1" x14ac:dyDescent="0.3">
      <c r="A81" s="2">
        <v>11</v>
      </c>
      <c r="B81" s="3" t="s">
        <v>6</v>
      </c>
      <c r="C81" s="6">
        <v>20</v>
      </c>
      <c r="D81" s="4" t="s">
        <v>80</v>
      </c>
      <c r="E81" s="5">
        <v>100</v>
      </c>
      <c r="F81" s="5">
        <f t="shared" si="2"/>
        <v>2000</v>
      </c>
    </row>
    <row r="82" spans="1:6" ht="15.75" thickBot="1" x14ac:dyDescent="0.3">
      <c r="A82" s="2">
        <v>12</v>
      </c>
      <c r="B82" s="3" t="s">
        <v>6</v>
      </c>
      <c r="C82" s="6">
        <v>205</v>
      </c>
      <c r="D82" s="4" t="s">
        <v>81</v>
      </c>
      <c r="E82" s="5">
        <v>27</v>
      </c>
      <c r="F82" s="5">
        <f t="shared" si="2"/>
        <v>5535</v>
      </c>
    </row>
    <row r="83" spans="1:6" ht="15.75" thickBot="1" x14ac:dyDescent="0.3">
      <c r="A83" s="2">
        <v>13</v>
      </c>
      <c r="B83" s="3" t="s">
        <v>6</v>
      </c>
      <c r="C83" s="6">
        <v>200</v>
      </c>
      <c r="D83" s="4" t="s">
        <v>82</v>
      </c>
      <c r="E83" s="5">
        <v>48</v>
      </c>
      <c r="F83" s="5">
        <f t="shared" si="2"/>
        <v>9600</v>
      </c>
    </row>
    <row r="84" spans="1:6" ht="57" thickBot="1" x14ac:dyDescent="0.3">
      <c r="A84" s="2">
        <v>14</v>
      </c>
      <c r="B84" s="3" t="s">
        <v>6</v>
      </c>
      <c r="C84" s="6">
        <v>20</v>
      </c>
      <c r="D84" s="4" t="s">
        <v>83</v>
      </c>
      <c r="E84" s="5">
        <v>121</v>
      </c>
      <c r="F84" s="5">
        <f t="shared" si="2"/>
        <v>2420</v>
      </c>
    </row>
    <row r="85" spans="1:6" ht="102" thickBot="1" x14ac:dyDescent="0.3">
      <c r="A85" s="2">
        <v>15</v>
      </c>
      <c r="B85" s="3" t="s">
        <v>6</v>
      </c>
      <c r="C85" s="6">
        <v>34</v>
      </c>
      <c r="D85" s="4" t="s">
        <v>84</v>
      </c>
      <c r="E85" s="5">
        <v>85</v>
      </c>
      <c r="F85" s="5">
        <f t="shared" si="2"/>
        <v>2890</v>
      </c>
    </row>
    <row r="86" spans="1:6" ht="102" thickBot="1" x14ac:dyDescent="0.3">
      <c r="A86" s="2">
        <v>16</v>
      </c>
      <c r="B86" s="3" t="s">
        <v>6</v>
      </c>
      <c r="C86" s="6">
        <v>34</v>
      </c>
      <c r="D86" s="4" t="s">
        <v>85</v>
      </c>
      <c r="E86" s="5">
        <v>139</v>
      </c>
      <c r="F86" s="5">
        <f t="shared" si="2"/>
        <v>4726</v>
      </c>
    </row>
    <row r="87" spans="1:6" ht="23.25" thickBot="1" x14ac:dyDescent="0.3">
      <c r="A87" s="2">
        <v>17</v>
      </c>
      <c r="B87" s="3" t="s">
        <v>6</v>
      </c>
      <c r="C87" s="6">
        <v>30</v>
      </c>
      <c r="D87" s="4" t="s">
        <v>86</v>
      </c>
      <c r="E87" s="5">
        <v>40</v>
      </c>
      <c r="F87" s="5">
        <f t="shared" si="2"/>
        <v>1200</v>
      </c>
    </row>
    <row r="88" spans="1:6" ht="15.75" thickBot="1" x14ac:dyDescent="0.3">
      <c r="A88" s="2">
        <v>18</v>
      </c>
      <c r="B88" s="3" t="s">
        <v>6</v>
      </c>
      <c r="C88" s="6">
        <v>40</v>
      </c>
      <c r="D88" s="4" t="s">
        <v>87</v>
      </c>
      <c r="E88" s="5">
        <v>88</v>
      </c>
      <c r="F88" s="5">
        <f t="shared" si="2"/>
        <v>3520</v>
      </c>
    </row>
    <row r="89" spans="1:6" ht="169.5" thickBot="1" x14ac:dyDescent="0.3">
      <c r="A89" s="2">
        <v>19</v>
      </c>
      <c r="B89" s="3" t="s">
        <v>6</v>
      </c>
      <c r="C89" s="6">
        <v>2</v>
      </c>
      <c r="D89" s="4" t="s">
        <v>88</v>
      </c>
      <c r="E89" s="5">
        <v>1440</v>
      </c>
      <c r="F89" s="5">
        <f t="shared" si="2"/>
        <v>2880</v>
      </c>
    </row>
    <row r="90" spans="1:6" ht="23.25" thickBot="1" x14ac:dyDescent="0.3">
      <c r="A90" s="2">
        <v>20</v>
      </c>
      <c r="B90" s="3" t="s">
        <v>6</v>
      </c>
      <c r="C90" s="6">
        <v>4</v>
      </c>
      <c r="D90" s="4" t="s">
        <v>89</v>
      </c>
      <c r="E90" s="5">
        <v>110</v>
      </c>
      <c r="F90" s="5">
        <f t="shared" si="2"/>
        <v>440</v>
      </c>
    </row>
    <row r="91" spans="1:6" ht="45.75" thickBot="1" x14ac:dyDescent="0.3">
      <c r="A91" s="2">
        <v>21</v>
      </c>
      <c r="B91" s="3" t="s">
        <v>6</v>
      </c>
      <c r="C91" s="6">
        <v>20</v>
      </c>
      <c r="D91" s="4" t="s">
        <v>90</v>
      </c>
      <c r="E91" s="5">
        <v>410</v>
      </c>
      <c r="F91" s="5">
        <f t="shared" si="2"/>
        <v>8200</v>
      </c>
    </row>
    <row r="92" spans="1:6" ht="102" thickBot="1" x14ac:dyDescent="0.3">
      <c r="A92" s="2">
        <v>22</v>
      </c>
      <c r="B92" s="3" t="s">
        <v>6</v>
      </c>
      <c r="C92" s="6">
        <v>10</v>
      </c>
      <c r="D92" s="4" t="s">
        <v>91</v>
      </c>
      <c r="E92" s="5">
        <v>1400</v>
      </c>
      <c r="F92" s="5">
        <f t="shared" si="2"/>
        <v>14000</v>
      </c>
    </row>
    <row r="93" spans="1:6" ht="45.75" thickBot="1" x14ac:dyDescent="0.3">
      <c r="A93" s="2">
        <v>23</v>
      </c>
      <c r="B93" s="3" t="s">
        <v>32</v>
      </c>
      <c r="C93" s="6">
        <v>30</v>
      </c>
      <c r="D93" s="4" t="s">
        <v>92</v>
      </c>
      <c r="E93" s="5">
        <v>22</v>
      </c>
      <c r="F93" s="5">
        <f t="shared" si="2"/>
        <v>660</v>
      </c>
    </row>
    <row r="94" spans="1:6" ht="23.25" thickBot="1" x14ac:dyDescent="0.3">
      <c r="A94" s="2">
        <v>24</v>
      </c>
      <c r="B94" s="3" t="s">
        <v>6</v>
      </c>
      <c r="C94" s="6">
        <v>10</v>
      </c>
      <c r="D94" s="4" t="s">
        <v>93</v>
      </c>
      <c r="E94" s="5">
        <v>340</v>
      </c>
      <c r="F94" s="5">
        <f t="shared" si="2"/>
        <v>3400</v>
      </c>
    </row>
    <row r="95" spans="1:6" ht="34.5" thickBot="1" x14ac:dyDescent="0.3">
      <c r="A95" s="2">
        <v>25</v>
      </c>
      <c r="B95" s="3" t="s">
        <v>6</v>
      </c>
      <c r="C95" s="6">
        <v>4</v>
      </c>
      <c r="D95" s="4" t="s">
        <v>94</v>
      </c>
      <c r="E95" s="5">
        <v>725</v>
      </c>
      <c r="F95" s="5">
        <f t="shared" si="2"/>
        <v>2900</v>
      </c>
    </row>
    <row r="96" spans="1:6" ht="192" thickBot="1" x14ac:dyDescent="0.3">
      <c r="A96" s="2">
        <v>26</v>
      </c>
      <c r="B96" s="3" t="s">
        <v>95</v>
      </c>
      <c r="C96" s="6">
        <v>10</v>
      </c>
      <c r="D96" s="4" t="s">
        <v>96</v>
      </c>
      <c r="E96" s="5">
        <v>420</v>
      </c>
      <c r="F96" s="5">
        <f t="shared" si="2"/>
        <v>4200</v>
      </c>
    </row>
    <row r="97" spans="1:6" ht="192" thickBot="1" x14ac:dyDescent="0.3">
      <c r="A97" s="2">
        <v>27</v>
      </c>
      <c r="B97" s="3" t="s">
        <v>6</v>
      </c>
      <c r="C97" s="6">
        <v>20</v>
      </c>
      <c r="D97" s="4" t="s">
        <v>97</v>
      </c>
      <c r="E97" s="5">
        <v>245</v>
      </c>
      <c r="F97" s="5">
        <f t="shared" si="2"/>
        <v>4900</v>
      </c>
    </row>
    <row r="98" spans="1:6" ht="45.75" thickBot="1" x14ac:dyDescent="0.3">
      <c r="A98" s="2">
        <v>28</v>
      </c>
      <c r="B98" s="3" t="s">
        <v>6</v>
      </c>
      <c r="C98" s="6">
        <v>10</v>
      </c>
      <c r="D98" s="4" t="s">
        <v>98</v>
      </c>
      <c r="E98" s="5">
        <v>98</v>
      </c>
      <c r="F98" s="5">
        <f t="shared" si="2"/>
        <v>980</v>
      </c>
    </row>
    <row r="99" spans="1:6" ht="15.75" thickBot="1" x14ac:dyDescent="0.3">
      <c r="A99" s="9" t="s">
        <v>99</v>
      </c>
      <c r="B99" s="10"/>
      <c r="C99" s="10"/>
      <c r="D99" s="11"/>
      <c r="E99" s="37">
        <f>SUM(F71:F98)</f>
        <v>300549</v>
      </c>
      <c r="F99" s="38"/>
    </row>
    <row r="100" spans="1:6" ht="15.75" thickBot="1" x14ac:dyDescent="0.3">
      <c r="A100" s="14"/>
      <c r="B100" s="15"/>
      <c r="C100" s="15"/>
      <c r="D100" s="15"/>
      <c r="E100" s="15"/>
      <c r="F100" s="16"/>
    </row>
    <row r="101" spans="1:6" ht="15.75" thickBot="1" x14ac:dyDescent="0.3">
      <c r="A101" s="9" t="s">
        <v>100</v>
      </c>
      <c r="B101" s="10"/>
      <c r="C101" s="10"/>
      <c r="D101" s="11"/>
      <c r="E101" s="12">
        <f>E32+E66+E99</f>
        <v>3492028</v>
      </c>
      <c r="F101" s="13"/>
    </row>
    <row r="102" spans="1:6" x14ac:dyDescent="0.25">
      <c r="A102" s="1"/>
    </row>
    <row r="103" spans="1:6" x14ac:dyDescent="0.25">
      <c r="A103" s="7"/>
    </row>
  </sheetData>
  <mergeCells count="12">
    <mergeCell ref="A32:D32"/>
    <mergeCell ref="E32:F32"/>
    <mergeCell ref="A2:F2"/>
    <mergeCell ref="A35:F35"/>
    <mergeCell ref="A66:D66"/>
    <mergeCell ref="E66:F66"/>
    <mergeCell ref="A69:F69"/>
    <mergeCell ref="A99:D99"/>
    <mergeCell ref="E99:F99"/>
    <mergeCell ref="A100:F100"/>
    <mergeCell ref="A101:D101"/>
    <mergeCell ref="E101:F101"/>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joselito.alves</dc:creator>
  <cp:lastModifiedBy>alexandre.machado</cp:lastModifiedBy>
  <dcterms:created xsi:type="dcterms:W3CDTF">2025-08-21T17:26:35Z</dcterms:created>
  <dcterms:modified xsi:type="dcterms:W3CDTF">2025-09-29T18:45:12Z</dcterms:modified>
</cp:coreProperties>
</file>