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640" windowHeight="11760"/>
  </bookViews>
  <sheets>
    <sheet name="ANEXO" sheetId="1" r:id="rId1"/>
  </sheet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8" i="1"/>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75"/>
  <c r="F76"/>
  <c r="F77"/>
  <c r="F78"/>
  <c r="F79"/>
  <c r="F80"/>
  <c r="F81"/>
  <c r="F82"/>
  <c r="F83"/>
  <c r="F84"/>
  <c r="F85"/>
  <c r="F6"/>
  <c r="F7"/>
  <c r="F8"/>
  <c r="F9"/>
  <c r="F10"/>
  <c r="F11"/>
  <c r="F12"/>
  <c r="F13"/>
  <c r="F14"/>
  <c r="F15"/>
  <c r="F16"/>
  <c r="F17"/>
  <c r="F18"/>
  <c r="F19"/>
  <c r="F20"/>
  <c r="F21"/>
  <c r="F22"/>
  <c r="F23"/>
  <c r="F24"/>
  <c r="F25"/>
  <c r="F26"/>
  <c r="F27"/>
  <c r="F33"/>
  <c r="E86" l="1"/>
  <c r="F92"/>
  <c r="F5" l="1"/>
  <c r="E28" l="1"/>
  <c r="E102" s="1"/>
</calcChain>
</file>

<file path=xl/sharedStrings.xml><?xml version="1.0" encoding="utf-8"?>
<sst xmlns="http://schemas.openxmlformats.org/spreadsheetml/2006/main" count="267" uniqueCount="158">
  <si>
    <t>89.25.6 - AÇÚCAR REFINADO ESPECIAL DE BOA QUALIDADE - PCT DE 1KG. NA EMBALAGEM DEVERÁ CONSTAR DATA DA FABRICAÇÃO, DATA DE VALIDADE E NÚMERO DO LOTE DO PRODUTO. VALIDADE MÍNIMA DE 3 MESES NA DATA DA ENTREGA.</t>
  </si>
  <si>
    <t>KG</t>
  </si>
  <si>
    <t>89.45.2 - ADOÇANTE DIETÉTICO LÍQUIDO À BASE DE SUCRALOSE COM 100ML. NA EMBALAGEM DEVERÁ CONSTAR DATA DA FABRICAÇÃO, DATA DE VALIDADE E NÚMERO DO LOTE DO PRODUTO. VALIDADE MÍNIMA DE 3 MESES A PARTIR DA DATA DO RECEBIMENTO.</t>
  </si>
  <si>
    <t>FR</t>
  </si>
  <si>
    <t>89.15.80 - ARROZ BRANCO, POLIDO, LONGO FINO, TIPO 1. PACOTE DE 5KG. A EMBALAGEM DEVERÁ SER EM SACOS PLÁSTICOS TRANSPARENTES E ATÓXICOS, LIMPOS, NÃO VIOLADOS, RESISTENTES, ACONDICIONADOS EM FARDOS LACRADOS. DEVERÁ CONTER EXTERNAMENTE OS DADOS DE DATA DE FABRICAÇÃO E DE VALIDADE, IDENTIFICAÇÃO, PROCEDÊNCIA, INFORMAÇÕES NUTRICIONAIS, NÚMERO DE LOTE, QUANTIDADE DO PRODUTO. VALIDADE MÍNIMA DE 3MESES A PARTIR DA DATA DE ENTREGA.</t>
  </si>
  <si>
    <t>PCT</t>
  </si>
  <si>
    <t>89.40.5 - CAFÉ 100% ARÁBICA EM EMBALAGEM DO TIPO ALMOFADA DE 500 GR. ASPECTO: EM PÓ HOMOGÊNEO, TORRADO E MOÍDO. A EMBALAGEM DEVERÁ CONTER O NOME DO PRODUTO, DATA DE FABRICAÇÃO E VALIDADE E NÚMERO DO LOTE. A MARCA DEVE POSSUIR SELO DE PUREZA ABIC E CERTIFICADO NO PQC – PROGRAMA DE QUALIDADE DO CAFÉ, DA ABIC, EM PLENA VALIDADE. VALIDADE MÍNIMA DE 3 MESES A PARTIR DA ENTREGA.</t>
  </si>
  <si>
    <t>UN</t>
  </si>
  <si>
    <t>89.15.82 - CANJIQUINHA VERMELHA, PACOTE COM 500GR. DEVERÁ ESTAR ISENTA DE MATÉRIA TERROSA, DE PARASITAS E DE DETRITOS ANIMAIS OU VEGETAIS. EMBALAGEM PRIMÁRIA EM SACOS PLÁSTICOS RESISTENTES. O RÓTULO DEVERÁ TRAZER A INFORMAÇÃO NUTRICIONAL OBRIGATÓRIA, DATA DE FABRICAÇÃO, NÚMERO DO LOTE E A DATA DE VALIDADE. VALIDADE MÍNIMA DE3 MESES A PARTIR DA DATA DE ENTREGA.</t>
  </si>
  <si>
    <t>LT</t>
  </si>
  <si>
    <t>89.20.56 - FARINHA DE MANDIOCA, PACOTE COM 1KG, TORRADA, TIPO 1, DE BOA QUALIDADE EM EMBALAGEM PLÁSTICA RESISTENTE. NO RÓTULO DEVERÁ CONSTAR O NOME DO PRODUTO, INFORMAÇÕES NUTRICIONAIS, DATA DA FABRICAÇÃO DATA DE VALIDADE E NÚMERO DO LOTE. VALIDADE MÍNIMA DE 3 MESES NA DATA DA ENTREGA.</t>
  </si>
  <si>
    <t>89.20.57 - FARINHA DE TRIGO, PACOTE COM 1KG. TIPO 1, ENRIQUECIDA COM FERRO E ÁCIDO FÓLICO, 100% PURA DE EXCELENTE QUALIDADE. PÓ BRANCO, FINO E DE FÁCIL ESCOAMENTO, NÃO DEVENDO ESTAR EMPEDRADO. ISENTO DE SUJIDADES. EMBALAGEM INTACTA E RESISTENTE. NO RÓTULO DEVERÁ CONSTAR O NOME DO PRODUTO, INFORMAÇÕES NUTRICIONAIS, DATA DA FABRICAÇÃO DATA DE VALIDADE E NÚMERO DO LOTE. VALIDADE MÍNIMA DE 3 MESES NA DATA DA ENTREGA.</t>
  </si>
  <si>
    <t>89.15.85 - FEIJÃO PRETO, TIPO 1, PACOTE 1 KG – CLASSE PRETO, NOVO, CONSTITUÍDO DE GRÃOS INTEIROS E SADIOS, ISENTO DE MATERIAL TERROSO, SUJIDADES E MISTURA DE OUTRAS VARIEDADES E ESPÉCIES, EM SACOS PLÁSTICOS, TRANSPARENTES NÃO VIOLADOS, RESISTENTES, ACONDICIONADOS EM FARDOS LACRADOS. A EMBALAGEM DEVERÁ CONTER EXTERNAMENTE OS DADOS DE IDENTIFICAÇÃO, PROCEDÊNCIA, INFORMAÇÕES NUTRICIONAIS, NÚMERO DE LOTE, QUANTIDADE DO PRODUTO, DATA DE FABRICAÇÃO E VALIDADE. O PRODUTO DEVERÁ APRESENTAR VALIDADE MÍNIMA DE 03 MESES A PARTIR DA DATA DE ENTREGA.</t>
  </si>
  <si>
    <t>89.15.86 - FEIJÃO CARIOCA, TIPO 01, PACOTE 1KG - CLASSE CARIOQUINHA, NOVO, CONSTITUÍDO DE GRÃOS INTEIROS E SADIOS, ISENTO DE MATERIAL TERROSO, SUJIDADES E MISTURA DE OUTRAS VARIEDADES E ESPÉCIES. EMBALAGEM EM SACOS PLÁSTICOS TRANSPARENTES E ATÓXICOS, LIMPOS NÃO VIOLADOS, RESISTENTES QUE GARANTAM A INTEGRIDADE DO PRODUTO ATÉ O MOMENTO DO CONSUMO. A EMBALAGEM DEVERÁ CONTER EXTERNAMENTE OS DADOS DE IDENTIFICAÇÃO E PROCEDÊNCIA, INFORMAÇÃO NUTRICIONAL, NÚMERO DO LOTE, DATA DE FABRICAÇÃO E VALIDADE, QUANTIDADE DO PRODUTO. O PRODUTO DEVERÁ APRESENTAR VALIDADE MÍNIMA DE 3MESES A PARTIR DA DATA DE ENTREGA NA UNIDADE REQUISITANTE.</t>
  </si>
  <si>
    <t>89.20.58 - FUBÁ DE MILHO, DE 1ª QUALIDADE, EMBALAGEM ORIGINAL COM 1KG, ACONDICIONO EMBALAGEM RESISTENTE E ATÓXICA. RÓTULO CONTENDO EXTERNAMENTE OS DADOS DE IDENTIFICAÇÃO E PROCEDÊNCIA, INFORMAÇÃO NUTRICIONAL, NÚMERO DO LOTE, DATA DE FABRICAÇÃO E VALIDADE, QUANTIDADE DO PRODUTO. VALIDADE MÍNIMA DE 3 MESES A PARTIR DA DATA DE ENTREGA.</t>
  </si>
  <si>
    <t>89.10.12 - OVO DE GALINHA - EXTRA, BRANCO, ACONDICIONADO EM CAIXA COM UMA DUZIA, PERFAZENDO NO MINIMO 720G</t>
  </si>
  <si>
    <t>DZ</t>
  </si>
  <si>
    <t>89.25.7 - FERMENTO EM PÓ, EMBALAGEM INTACTA DE 100GR, NA EMBALAGEM DEVERÁ CONSTAR DATA DA FABRICAÇÃO DATA DE VALIDADE, INFORMAÇÕES NUTRICIONAIS E NÚMERO DO LOTE DO PRODUTO. VALIDADE MÍNIMA DE 3 MESES NA DATA DA ENTREGA.</t>
  </si>
  <si>
    <t>89.15.83 - CANJICA BRANCA, PACOTE COM 500 GR. A CANJICA DEVERÁ ESTAR ISENTA DE MATÉRIA TERROSA, DE PARASITAS E DE DETRITOS ANIMAIS OU VEGETAIS. EMBALAGEM PRIMÁRIA EM SACOS PLÁSTICOS RESISTENTES. O RÓTULO DEVERÁ TRAZER A INFORMAÇÃO NUTRICIONAL OBRIGATÓRIA, DATA DE FABRICAÇÃO, NÚMERO DO LOTE E A DATA DE VALIDADE. VALIDADE MÍNIMA DE03 (TRÊS) MESES A PARTIR DA DATA DE ENTREGA.</t>
  </si>
  <si>
    <t>89.50.10 - AZEITE DE OLIVA EXTRA-VIRGEM, FRASCO COM 500ML, COM NÍVEL DE ACIDEZ MÁX. DE 0,8%, NA EMBALAGEM DEVERÁ CONSTAR DATA DA FABRICAÇÃO, DATA DE VALIDADE E NÚMERO DO LOTE DO PRODUTO. VALIDADE MÍNIMA DE 3 MESES A PARTIR DA DATA DE ENTREGA.</t>
  </si>
  <si>
    <t>GAR</t>
  </si>
  <si>
    <t>89.15.84 - ERVILHA EM CONSERVA, A BASE DE: ERVILHA /ÁGUA / SAL. SEM CONSERVANTES, ACONDICIONADO EM LATA CONTENDO 200G, COM IDENTIFICAÇÃO NA EMBALAGEM (RÓTULO) DOS INGREDIENTES, VALOR NUTRICIONAL, PESO, FORNECEDOR, DATA DE FABRICAÇÃO E VALIDADE. ISENTO DE MATERIAL ESTRANHO. VALIDADE MÍNIMA DE 03 MESES A CONTAR DA DATA DE ENTREGA.</t>
  </si>
  <si>
    <t>89.15.87 - MILHO VERDE, EM CONSERVA, A BASE DE: MILHO / ÁGUA / SAL, SEM CONSERVANTES, ACONDICIONADO EM LATA CONTENDO 200G, COM IDENTIFICAÇÃO NA EMBALAGEM (RÓTULO) DOS INGREDIENTES, VALOR NUTRICIONAL, PESO, FORNECEDOR, DATA DE FABRICAÇÃO E VALIDADE. ISENTO DE MATERIAL ESTRANHO. VALIDADE MÍNIMA DE 03 MESES A CONTAR DA DATA DE ENTREGA.</t>
  </si>
  <si>
    <t>89.50.12 - ÓLEO DE SOJA REFINADO. EMBALAGEM: GARRAFA PLÁSTICA TIPO PET, TRANSPARENTE, ATÓXICA, RESISTENTE, COM LACRE PLÁSTICO NA TAMPA, CONTENDO 900 ML. PRODUTO ALIMENTÍCIO ORIGINÁRIO DE SOJA, REFINADO DENTRO DE PADRÃO DE QUALIDADE COM OBTENÇÃO DE ÓLEO CLARO, SEM CHEIRO, LEVE E SAUDÁVEL, DE ACORDO COM PADRÕES LEGAIS. A EMBALAGEM DEVERÁ CONTER EXTERNAMENTE OS DADOS DE IDENTIFICAÇÃO, PROCEDÊNCIA, INFORMAÇÕES NUTRICIONAIS, NÚMERO DE LOTE, DATA DE FABRICAÇÃO, DATA DE VALIDADE E CONDIÇÕES DE ARMAZENAGEM. VALIDADE MÍNIMA DE 3 MESES A PARTIR DA DATA DE ENTREGA. NÃO SERÃO ACEITAS GARRAFAS AMASSADAS OU VIOLADAS.</t>
  </si>
  <si>
    <t>89.55.13 - SAL REFINADO. PACOTES DE 1KG, IODADO, NA EMBALAGEM DEVERÁ CONSTAR INFORMAÇÃO NUTRICIONAL, DATA DA FABRICAÇÃO DATA DE VALIDADE E NÚMERO DO LOTE DO PRODUTO. VALIDADE MÍNIMA DE 3 MESES NA DATA DA ENTREGA.</t>
  </si>
  <si>
    <t>89.55.15 - VINAGRE, GARRAFA COM 750ML- O VINAGRE DEVERÁ SER PREPARADO DE MOSTO LIMPO, ISENTO DE MATÉRIA TERROSA E DE DETRITOS ANIMAIS OU VEGETAIS. O VINAGRE DE VINHO NÃO DEVERÁ CONTER SUBSTÂNCIAS ESTRANHAS À SUA COMPOSIÇÃO NORMAL. SERÁ TOLERADA A ADIÇÃO DE SAIS NUTRITIVOS E AÇUCARES PARA A NUTRIÇÃO DOS MICRORGANISMOS ACIDIFICANTES. NÃO DEVERÁ CONTER ÁCIDOS ORGÂNICOS ESTRANHOS, NEM ÁCIDOS - MINERAIS LIVRES. NA EMBALAGEM DEVERÁ CONSTAR INFORMAÇÃO NUTRICIONAL, DATA DA FABRICAÇÃO DATA DE VALIDADE E NÚMERO DO LOTE DO PRODUTO. VALIDADE MÍNIMA DE 3 MESES A PARTIR DA ENTREGA.</t>
  </si>
  <si>
    <t>SCH</t>
  </si>
  <si>
    <t>89.10.36 - LEITE EM PÓ INTEGRAL, PACOTE COM 400 GR – INSTANTÂNEO, COM 26% DE GORDURA. EMBALAGEM ALUMINIZADA. A EMBALAGEM DEVERÁ CONTER EXTERNAMENTE OS DADOS DE IDENTIFICAÇÃO E PROCEDÊNCIA, INFORMAÇÕES NUTRICIONAIS, NÚMERO DE LOTE, DATA DE VALIDADE, QUALIDADE DO PRODUTO, NÚMERO DO REGISTRO. O PRODUTO DEVERÁ APRESENTAR VALIDADE MÍNIMA DE 06 (SEIS) MESES A PARTIR DA DATA DE ENTREGA NA UNIDADE REQUISITANTE. NÃO SERÃO ACEITAS EMBALAGENS VIOLADAS.</t>
  </si>
  <si>
    <t>89.10.35 - LEITE EM PÓ SEM LACTOSE, PACOTE 400GR - PARA USO EM CASO DE INTOLERÂNCIA A LACTOSE OU ALERGIA A LEITE DE VACA, CONTENDO PROTEÍNA ISOLADA DE SOJA, ACRESCIDA DE METIONINA, MALTODEXTRINA OU POLÍMEROS DE GLICOSE E ISENTA DE SACAROSE E LACTOSE, RICA EM VITAMINAS E SAIS MINERAIS, ACONDICIONADO EM RECIPIENTE ÍNTEGRO, RESISTENTE, VEDADO HERMETICAMENTE E LIMPO. A EMBALAGEM DEVERÁ CONTER EXTERNAMENTE OS DADOS DE IDENTIFICAÇÃO E PROCEDÊNCIA, INFORMAÇÕES NUTRICIONAIS, NÚMERO DE LOTE, DATA DE VALIDADE, QUALIDADE DO PRODUTO, NÚMERO DO REGISTRO. O PRODUTO DEVERÁ APRESENTAR VALIDADE MÍNIMA DE 06 (SEIS) MESES A PARTIR DA DATA DE ENTREGA NA UNIDADE REQUISITANTE. NÃO SERÃO ACEITAS LATAS AMASSADAS OU VIOLADAS.</t>
  </si>
  <si>
    <t>89.10.37 - LEITE SEMI-DESNATADO, PACOTE COM 400GR – INSTANTÂNEO, COM GORDURA DE 06% A 2,9%, A EMBALAGEM DEVERÁ CONTER EXTERNAMENTE OS DADOS DE IDENTIFICAÇÃO E PROCEDÊNCIA, INFORMAÇÕES NUTRICIONAIS, NÚMERO DE LOTE, DATA DE VALIDADE, QUALIDADE DO PRODUTO, NÚMERO DO REGISTRO. O PRODUTO DEVERÁ APRESENTAR VALIDADE MÍNIMA DE 06 (SEIS) MESES A PARTIR DA DATA DE ENTREGA NA UNIDADE REQUISITANTE. NÃO SERÃO ACEITAS EMBALAGENS VIOLADAS.</t>
  </si>
  <si>
    <t>89.20.26 - AMIDO DE MILHO, PURO, ACONDICIONADO EM EMBALAGEM COM 500GR, CONTENDO A DESCRIÇÃO DAS CARACTERISTICAS DO PRODUTO, DATA DE FABRICAÇÃO, Nº DE LOTE E PRAZO DE VALIDADE</t>
  </si>
  <si>
    <t>89.20.59 - FARINHA DE AVEIA, EMBALAGEM 200GR - ENRIQUECIDA COM VITAMINAS E SAIS MINERAIS. EMBALAGEM INTACTA CONTENDO EXTERNAMENTE OS DADOS DE IDENTIFICAÇÃO E PROCEDÊNCIA, INFORMAÇÃO NUTRICIONAL, NÚMERO DO LOTE, DATA DE FABRICAÇÃO E VALIDADE, QUANTIDADE DO PRODUTO. VALIDADE MÍNIMA DE 03 MESES A PARTIR DA DATA DA ENTREGA DO PRODUTO.</t>
  </si>
  <si>
    <t>89.15.81 - AVEIA EM FLOCOS FINOS, PACOTE COM 500GR. A EMBALAGEM DEVERÁ CONTER EXTERNAMENTE OS DADOS DE COMPOSIÇÃO NUTRICIONAL, NÚMERO DO LOTE DATADE FABRICAÇÃO E VALIDADE. VALIDADE MÍNIMA DE 3 MESES NA DATA DA ENTREGA.</t>
  </si>
  <si>
    <t>89.20.25 - BISCOITO DOCE SEQUILHOS, DIVERSOS SABORES, PACOTE COM 300GR.</t>
  </si>
  <si>
    <t>89.35.67 - BISCOITO SALGADO, TIPO CREAM-CRACKER 200 GR. TEXTURA CROCANTE, COM ODOR, SABOR E COR CARACTERÍSTICOS, ACONDICIONADO EM EMBALAGEM RESISTENTE, NA EMBALAGEM DEVERÁ CONSTAR DATA DA FABRICAÇÃO, DATA DE VALIDADE, NÚMERO DO LOTE E PESO DO PRODUTO. ISENTO DE SUJIDADES, PARASITAS, LARVAS E MATERIAL ESTRANHO. VALIDADE MÍNIMA DE 3 MESES, A CONTAR DA DATA DE ENTREGA.</t>
  </si>
  <si>
    <t>89.35.68 - BISCOITO SALGADO INTEGRAL, TIPO CREAM-CRACKER 200 GR. TEXTURA CROCANTE, COM ODOR, SABOR E COR CARACTERÍSTICOS, ACONDICIONADO EM EMBALAGEM RESISTENTE, NA EMBALAGEM DEVERÁ CONSTAR DATA DA FABRICAÇÃO, DATA DE VALIDADE, NÚMERO DO LOTE E PESO DO PRODUTO. ISENTO DE SUJIDADES, PARASITAS, LARVAS E MATERIAL ESTRANHO. SERÃO REJEITADAS EMBALAGENS COM BISCOITOS QUEBRADOS VALIDADE MÍNIMA DE 3 MESES, A CONTAR DA DATA DE ENTREGA.</t>
  </si>
  <si>
    <t>89.20.64 - PÃO DE FORMA - MASSA LEVE, FARINHA DE TRIGO/FERMENTO/SAL/AÇÚCAR, GORDURA TIPO VEGETAL E ÁGUA, COM CASCA CORTADO EM FATIAS. PACOTE DE 500 GR. SERÁ REJEITADO O PÃO COM ODOR E SABOR DESAGRADÁVEL, PRESENÇA DE FUNGOS E NÃO SERÁ PERMITIDA A ADIÇÃO DE FARELOS E DE CORANTES DE QUALQUER NATUREZA EM SUA CONFECÇÃO. ISENTO DE PARASITA, SUJIDADES, LARVAS E MATERIAL ESTRANHO. ACONDICIONADO EM EMBALAGEM DE POLIETILENO RESISTENTE E ATÓXICO COM 20 UNIDADES CADA. CONTENDO NA EMBALAGEM A IDENTIFICAÇÃO DO PRODUTO, MARCA DO FABRICANTE, PRAZO DE VALIDADE, DATA DE EMBALAGEM, PESO LÍQUIDO. VALIDADE MÍNIMA DE 05 (CINCO) DIAS A CONTAR NO ATO DA ENTREGA.</t>
  </si>
  <si>
    <t>89.20.61 - MACARRÃO TIPO ESPAGUETE - MASSA SECA COM OVOS, ACONDICIONADO EM EMBALAGEM TRANSPARENTE INTACTA DE 500G. A EMBALAGEM DEVERÁ CONTER EXTERNAMENTE OS DADOS DE IDENTIFICAÇÃO, PROCEDÊNCIA, INFORMAÇÕES NUTRICIONAIS, NÚMERO DE LOTE, DATA DE FABRICAÇÃO, DATA DE VALIDADE E CONDIÇÕES DE ARMAZENAGEM. VALIDADE MÍNIMA DE 3 MESES NA DATA DE ENTREGA.</t>
  </si>
  <si>
    <t>89.20.62 - MACARRÃO, TIPO ARGOLINHA - MASSA SECA COM OVOS, ACONDICIONADA EM EMBALAGEM TRANSPARENTE INTACTA DE 500G. A EMBALAGEM DEVERÁ CONTER EXTERNAMENTE OS DADOS DE IDENTIFICAÇÃO, PROCEDÊNCIA, INFORMAÇÕES NUTRICIONAIS, NÚMERO DE LOTE, DATA DE FABRICAÇÃO, DATA DE VALIDADE E CONDIÇÕES DE ARMAZENAGEM. VALIDADE MÍNIMA DE 3 MESES NA DATA DE ENTREGA.</t>
  </si>
  <si>
    <t>89.20.63 - MACARRÃO DE ARROZ - SEM GLÚTEN E SEM OVOS CARACTERÍSTICAS TÉCNICAS: MASSA ALIMENTÍCIA DE ARROZ, TIPO ESPAGUETE, ISENTO DE GLÚTEN, OVOS E CONSERVANTES. EMBALAGEM: PACOTE ATÓXICO, INCOLOR, TRANSPARENTE, RESISTENTE, COM CAPACIDADE PARA 500GR. A EMBALAGEM DEVERÁ CONTER EXTERNAMENTE OS DADOS DE IDENTIFICAÇÃO, PROCEDÊNCIA, INFORMAÇÕES NUTRICIONAIS, NÚMERO DE LOTE, DATA DE FABRICAÇÃO, DATA DE VALIDADE E CONDIÇÕES DE ARMAZENAGEM. PRAZO DE VALIDADE MÍNIMO DE 03 MESES A PARTIR DA DATA DA ENTREGA.</t>
  </si>
  <si>
    <t>PTE</t>
  </si>
  <si>
    <t>CP</t>
  </si>
  <si>
    <t>89.60.21 - SUCO DE GUARANÁ, COPO COM 290ML, CONTENDO A DESCRIÇÃO DAS CARACTERISTICAS DO PRODUTO, DATA DE FABRICAÇÃO, Nº DE LOTE E PRAZO DE VALIDADE</t>
  </si>
  <si>
    <t>ITEM</t>
  </si>
  <si>
    <t>QUANT</t>
  </si>
  <si>
    <t>UNID</t>
  </si>
  <si>
    <t>DESCRIÇÃO</t>
  </si>
  <si>
    <t>VALOR UNITÁRIO MÁXIMO</t>
  </si>
  <si>
    <t>VALOR TOTAL MÁXIMO</t>
  </si>
  <si>
    <t>LOTE 01</t>
  </si>
  <si>
    <t>LOTE 02</t>
  </si>
  <si>
    <t>LOTE 03</t>
  </si>
  <si>
    <t>TOTAL GERAL</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</si>
  <si>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</si>
  <si>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</si>
  <si>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</si>
  <si>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</si>
  <si>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</si>
  <si>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</si>
  <si>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</si>
  <si>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</si>
  <si>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</si>
  <si>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</si>
  <si>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</si>
  <si>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</si>
  <si>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</si>
  <si>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</si>
  <si>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</si>
  <si>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</si>
  <si>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</si>
  <si>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</si>
  <si>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</si>
  <si>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</si>
  <si>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</si>
  <si>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</si>
  <si>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</si>
  <si>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</si>
  <si>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</si>
  <si>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</si>
  <si>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</si>
  <si>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029</t>
  </si>
  <si>
    <t>030</t>
  </si>
  <si>
    <t>031</t>
  </si>
  <si>
    <t>032</t>
  </si>
  <si>
    <t>TOTAL DO LOTE 01</t>
  </si>
  <si>
    <t>TOTAL DO LOTE 02</t>
  </si>
  <si>
    <t>TOTAL DO LOTE 03</t>
  </si>
  <si>
    <t>89.15.64 - ARROZ INTEGRAL - TIPO 1, EMBALADO EM SACO PLÁSTICO COM NO MÍNIMO 1KG, CONTENDO A DESCRIÇÃO DAS CARACTERÍSTICAS DO PRODUTO, NÚMERO DO LOTE E DATA DE VALIDADE.</t>
  </si>
  <si>
    <t>89.20.52 - MACARRÃO INTEGRAL, ACONDICIONADA EM EMBALAGEM COM 500G, CONTENDO A DESCRIÇÃO DAS CARACTERÍSTICAS DO PRODUTO, DATA DE FABRICAÇÃO, Nº DE LOTE E PRAZO DE VALIDADE.</t>
  </si>
  <si>
    <t>89.35.79 - IOGURTE NATURAL INTEGRAL SEM LACTOSE EM POTE COM MÍNIMO DE 170GR. EMBALAGEM PRIMÁRIA PRÓPRIA INTACTA, CONSTANDO A IDENTIFICAÇÃO DO PRODUTO, MARCA, INFORMAÇÃO NUTRICIONAL, LOTE E VALIDADE.</t>
  </si>
  <si>
    <t>89.35.83 - GELEIA DIET, PRODUTO COM POLPA DE UVA NATURAL, ACONDICIONADO EM EMBALAGEM ATÓXICA MÍNIMA DE 200GR, DEVENDO CONSTAR DATA DE FABRICAÇÃO E PRAZO DE VALIDADE. ESPECÍFICO PARA DIETAS COM INGESTÃO DE AÇÚCARES CONTROLADA. SABORES VARIADOS. VALIDADE MÍNIMA DE 3 MESES DA ENTREGA.</t>
  </si>
  <si>
    <t>89.20.65 - BISCOITO DE POLVILHO SALGADO, ISENTO DE GLÚTEN E LACTOSE, PACOTE COM NO MÍNIMO DE 100GR, ACONDICIONADO EM EMBALAGEM ATÓXICA, COM IDENTIFICAÇÃO NA EMBALAGEM (RÓTULO) DOS INGREDIENTES, VALOR NUTRICIONAL, PESO, FORNECEDOR, DATA DE FABRICAÇÃO E VALIDADE. ISENTO DE SUJIDADES, PARASITAS LARVAS E MATERIAL ESTRANHO. VALIDADE MÍNIMA DE 03 MESES A CONTAR DA DATA DE ENTREGA.</t>
  </si>
  <si>
    <t>028</t>
  </si>
  <si>
    <t>89.15.67 - FEIJÃO FRADINHO - TIPO 1, ACONDICIONADA EM EMBALAGEM COM 500GR, CONTENDO A DESCRIÇÃO DAS CARACTERÍSTICAS DO PRODUTO, DATA DE FABRICAÇÃO, Nº DE LOTE E PRAZO DE VALIDADE</t>
  </si>
  <si>
    <t>89.35.85 - GELEIA DIET, PRODUTO COM POLPA DE LARANJA NATURAL, ACONDICIONADO EM EMBALAGEM ATÓXICA MÍNIMA DE 200GR, DEVENDO CONSTAR DATA DE FABRICAÇÃO E PRAZO DE VALIDADE. ESPECÍFICO PARA DIETAS COM INGESTÃO DE AÇÚCARES CONTROLADA. SABORES VARIADOS. VALIDADE MÍNIMA DE 3 MESES DA ENTREGA.</t>
  </si>
  <si>
    <t>89.35.84 - GELEIA DIET, PRODUTO COM POLPA DE MORANGO NATURAL, ACONDICIONADO EM EMBALAGEM ATÓXICA MÍNIMA DE 200GR, DEVENDO CONSTAR DATA DE FABRICAÇÃO E PRAZO DE VALIDADE. ESPECÍFICO PARA DIETAS COM INGESTÃO DE AÇÚCARES CONTROLADA. SABORES VARIADOS. VALIDADE MÍNIMA DE 3 MESES DA ENTREGA.</t>
  </si>
  <si>
    <t>89.15.90 - LENTILHA SECA, EMBALAGEM PACOTE COM 500 GRAMAS: A EMBALAGEM DEVERÁ CONTER EXTERNAMENTE OS DADOS DE IDENTIFICAÇÃO, PROCEDÊNCIA, INFORMAÇÕES NUTRICIONAIS, NÚMERO DE LOTE, DATA DE VALIDADE, QUANTIDADE DO PRODUTO. O PRODUTO DEVERÁ APRESENTAR VALIDADE MÍNIMA DE 6 (SEIS) MESES A PARTIR DA DATA DE ENTREGA NA UNIDADE REQUISITANTE.O TRANSPORTE DEVERA OBEDECER AS REGRAS DA VIGILÂNCIA SANITÁRIA.</t>
  </si>
  <si>
    <t>89.20.50 - PÃO DE FORMA INTEGRAL INTEGRAL, FATIADO, COM PESO MÍNIMO DE 500G, ACONDICIONADO EM EMBALAGEM PLÁSTICA, CONTENDO A DESCRIÇÃO DO PRODUTO.</t>
  </si>
  <si>
    <t>89.20.80 - TRIGO PARA KIBE – EMBALAGEM 500 GRAMAS ACONDICIONADA EM RECIPIENTE PLÁSTICO TRANSPARENTE, ÍNTEGRO, ATÓXICO, RESISTENTE, VEDADO HERMETICAMENTE E LIMPO. A EMBALAGEM DEVERÁ CONTER EXTERNAMENTE OS DADOS DE IDENTIFICAÇÃO E PROCEDÊNCIA, INFORMAÇÕES NUTRICIONAIS, NÚMERO DO LOTE, DATA DE VALIDADE, QUANTIDADE DO PRODUTO. O PRODUTO DEVERÁ APRESENTAR VALIDADE MÍNIMA DE 5 (CINCO) MESES A PARTIR DA DATA DE ENTREGA NA UNIDADE REQUISITANTE. O TRANSPORTE DEVERA OBEDECER AS REGRAS DA VIGILÂNCIA SANITÁRIA.</t>
  </si>
  <si>
    <t>037</t>
  </si>
  <si>
    <t>039</t>
  </si>
  <si>
    <t>89.35.88 - MEL FLORAL, ISENTO DE SUBSTÂNCIAS ESTRANHAS À SUA COMPOSIÇÃO NORMAL, ASSIM COMO DE CORRETIVOS DE ACIDEZ NÃO PODERÁ APRESENTAR ESPUMA SUPERFICIAL É PROIBIDA A ADIÇÃO DE CORANTES, AROMATIZANTES, ESPESSANTES, CONSERVADORES E EDULCORANTES DE QUALQUER NATUREZA, NATURAIS OU SINTÉTICOS DEVERÁ ESTAR DE ACORDO COM OS CRITÉRIOS E PADRÕES ESTABELECIDOS NO REGULAMENTO TÉCNICO MERCOSUL/GMC/RES NO 89/99: ASPECTO: LÍQUIDO DENSO, VISCOSO, TRANSLÚCIDO OU PARCIALMENTE CRISTALIZADO COR: LEVEMENTE AMARELADA A CASTANHO - ESCURA SABOR E ODOR: CARACTERÍSTICO DO PRODUTO CARACTERÍSTICAS MICROSCÓPICAS E MICROBIOLÓGICAS: DEVERÃO ESTAR DE ACORDO COM OS CRITÉRIOS E PADRÕES ESTABELECIDOS NA RESOLUÇÃO – CNNPA NO 12, DE 1978 EMBALAGEM: POTES PLÁSTICOS OU VIDRO, RESISTENTE E ATÓXICO, BEM VEDADO DE 1KG VALIDADE: 24 (VINTE E QUATRO) MESES A PARTIR DA DATA DE FABRICAÇÃO INFORMAÇÕES DE ROTULAGEM: REGISTRO DE PROCEDÊNCIA, DATAS DE FABRICAÇÃO E VALIDADE, NÚMEROS DE LOTE E DEMAIS ESPECIFICAÇÕES EXIGIDAS PELA LEGISLAÇÃO EM VIGOR.</t>
  </si>
  <si>
    <t>89.35.89 - EXTRATO DE TOMATE PRODUTO RESULTANTE DA CONCENTRAÇÃO DA POLPA DO TOMATE POR PROCESSO TECNOLÓGICO, PREPARADO COM FRUTOS MADUROS, SELECIONADOS, SEM PELE, SEM SEMENTES E CORANTES ARTIFICIAIS, ISENTO DE SUJIDADES E FERMENTAÇÃO. EMBALAGEM ORIGINAL DE FÁBRICA DE 520G, APRESENTAR A IDENTIFICAÇÃO DO PRODUTO, DOS INGREDIENTES, INFORMAÇÕES NUTRICIONAIS, MARCA DO FABRICANTE E INFORMAÇÕES DO MESMO, PRAZO DE VALIDADE, PESO LÍQUIDO E ROTULAGEM DE ACORDO COM A LEGISLAÇÃO.</t>
  </si>
  <si>
    <t>040</t>
  </si>
  <si>
    <t>89.35.66 - BISCOITO DOCE, TIPO MAISENA 200GR. SABOR, COR E ODOR CARACTERÍSTICOS, TEXTURA CROCANTE, ACONDICIONADO EM EMBALAGEM RESISTENTE. NA EMBALAGEM DEVERÁ CONSTAR DATA DA FABRICAÇÃO, DATA DE VALIDADE, NÚMERO DO LOTE E PESO DO PRODUTO. ISENTO DE SUJIDADES, PARASITAS, LARVAS E MATERIAL ESTRANHO. VALIDADE MÍNIMA DE 3 MESES, A CONTAR DA DATA DE ENTREGA.</t>
  </si>
  <si>
    <t>89.35.91 - ACHOCOLATADO EM PÓ,ZERO AÇUCAR , EMBALAGEM COM NO MÍNIMO 200 GRAMAS - PRODUTO QUALIDADE- ANAD ASSOCIAÇÃO NACIONAL DE ASSISTÊNCIA AO DIABÉTICO. INGREDIENTES: MALTODEXTRINA, CACAU LECITINADO, VITAMINAS E MINERAIS.AROMATIZANTES: AROMA IDÊNTICOS AO NATURAL DE BAUNILHA, EDULCORANTES ARTIFICIAIS: CICLAMATO DE SÓDIO, SACARINA SÓDICA E ACESULFAME DE POTÁSSIO, EDULCORANTES NATURAIS GLICOSÍDEOS DE STEVIOL, ANTIUMECTANTE DE POTÁSSIO, ANTIUMECTANTE: DIÓXIDO DE SILÍCIO.EMBALAGEM DEVERÁ CONTER EXTERNAMENTE OS DADOS DE IDENTIFICAÇÃO, PROCEDÊNCIA, INFORMAÇÕES NUTRICIONAIS, NÚMERO DE LOTE. VALIDADE MÍNIMA DE 6 (SEIS) MESES A PARTIR DA DATA DO RECEBIMENTO.</t>
  </si>
  <si>
    <t>CX</t>
  </si>
  <si>
    <t>89.45.4 - ADOÇANTE STÉVIA -ADOÇANTE STÉVIA 100% NATURAL LÍQUIDO, SEM SABOR RESIDUAL AMARGO OU RETROGOSTO, ZERO AÇÚCARES E ALTO TEOR ADOÇANTE, SENDO 300 VEZES MAIS DOCE QUE O AÇÚCAR CONVENCIONAL. PODE SER USADO EM SUCOS OU BEBIDAS QUENTES, COMO TAMBÉM NA CULINÁRIA, EM FORNO OU FOGÃO, ATÉ 200Cº. EMBALAGEM 80 ML.</t>
  </si>
  <si>
    <t>89.45.5 - ADOÇANTE STÉVIA SACHÊ - COMPOSTO PELOS SEGUINTES INGREDIENTES: EDULCORANTES NATURAIS ERITRITOL E GLICOSÍDEOS DE ESTEVIOL E ANTIUMECTANTE DIÓXIDO DE SILÍCIO. ALÉRGICOS: NÃO CONTÉM GLÚTEN. NÃO CONTÉM LACTOSE. CAIXA 25 G COM 50 SACHES.</t>
  </si>
  <si>
    <t>89.15.123 - ERVILHA SECA GRUPO I. TIPO 2. INGREDIENTES: ERVILHA VERDE PARTIDA. PRODUTO NATURALMENTE SEM GLÚTEN, PORÉM PODERÁ CONTER TRAÇOS DE GLÚTEN DEVIDO AO PROCESSAMENTO. CARACTERÍSTICAS SENSORIAIS: ASPECTO, COLORAÇÃO, ODOR E SABOR CARACTERÍSTICOS. ISENTA DE SUJIDADES E INSETOS/PARASITAS (COMO CARUNCHOS, TRAÇAS E LARVAS), BOLORES, AVARIAS OU OUTROS FATORES QUE A TORNEM IMPRÓPRIA PARA CONSUMO. ACONDICIONADA EM EMBALAGEM PLÁSTICA ATÓXICA, TERMOSSOLDADA, RESISTENTE E TRANSPARENTE. A EMBALAGEM DEVERÁ CONTER EXTERNAMENTE OS DADOS DE IDENTIFICAÇÃO, PROCEDÊNCIA, PRAZO DE VALIDADE, INFORMAÇÕES NUTRICIONAIS, NÚMERO DE LOTE, QUANTIDADE DO PRODUTO E NÃO DEVE ESTAR VIOLADA. PESO LÍQUIDO: CADA PACOTE CONTÉM 500G DO PRODUTO. VALIDADE MÍNIMA DE 6 (SEIS) MESES A PARTIR DA DATA DO RECEBIMENTO.</t>
  </si>
  <si>
    <t>89.35.92 - CACAU EM PÓ - CACAU EM PÓ, 100% CACAU, SEM ADIÇÃO DE AÇÚCARES, SABOR INTENSO, ISENTO DE GLÚTEN, DE SUJIDADES E OUTROS EMBALAGEM CONTENDO NO MÍNIMO 500 g. VALIDADE MÍNIMA DE 12 (DOZE) MESES A PARTIR DA DATA DO RECEBIMENTO. EMBALAGEM DEVERÁ CONTER EXTERNAMENTE OS DADOS DE IDENTIFICAÇÃO, PROCEDÊNCIA, INFORMAÇÕES NUTRICIONAIS, NÚMERO DE LOTE.</t>
  </si>
  <si>
    <t>89.35.93 - FLOCOS DE MILHO AMARELO, SEM AÇÚCAR E SEM GORDURA TRANS. AUSÊNCIA DE UMIDADE, FERMENTAÇÃO, RANÇO, ISENTO DE SUJIDADES OU CONTAMINAÇÃO. EMBALAGEM MÍNIMA DE 1 Kg, NÃO VIOLADA, RESISTENTE. PRAZO DE VALIDADE MÍNIMA: 3 MESES.</t>
  </si>
  <si>
    <t>89.10.43 - FÓRMULA INFANTIL PARA LACTENTES (0 A 12 MESES) À BASE DE SOJA, LATA COM 800G, NÃO CONTÉM PROTEÍNAS LÁCTEAS. CONTENDO EXTERNAMENTE OS DADOS DE IDENTIFICAÇÃO E PROCEDÊNCIA, INFORMAÇÃO NUTRICIONAL, NÚMERO DO LOTE, DATA DE FABRICAÇÃO E VALIDADE, QUANTIDADE DO PRODUTO. NÃO SERÃO ACEITAS LATAS AMASSADAS OU VIOLADAS. VALIDADE MÍNIMA DE 6 (SEIS) MESES A PARTIR DA DATA DO RECEBIMENTO.</t>
  </si>
  <si>
    <t>89.10.42 - FÓRMULA INFANTIL PARA LACTENTES (0 A 6 MESES), COM PREBIÓTICOS (GOS E FOS), LCPUFAS, VITAMINAS E MINERAIS, LATA COM 800g, CONTENDO EXTERNAMENTE OS DADOS DE IDENTIFICAÇÃO E PROCEDÊNCIA, INFORMAÇÃO NUTRICIONAL, NÚMERO DO LOTE, DATA DE FABRICAÇÃO E VALIDADE, QUANTIDADE DO PRODUTO. NÃO SERÃO ACEITAS LATAS AMASSADAS OU VIOLADAS. VALIDADE MÍNIMA DE 6 (SEIS) MESES A PARTIR DA DATA DO RECEBIMENTO.</t>
  </si>
  <si>
    <t>89.10.44 - FÓRMULA INFANTIL PARA LACTENTES (6 A 12 MESES), COM PREBIÓTICOS (GOS E FOS), LCPUFAS, VITAMINAS E MINERAIS, LATA DE 800g, CONTENDO EXTERNAMENTE OS DADOS DE IDENTIFICAÇÃO E PROCEDÊNCIA, INFORMAÇÃO NUTRICIONAL, NÚMERO DO LOTE, DATA DE FABRICAÇÃO E VALIDADE, QUANTIDADE DO PRODUTO. NÃO SERÃO ACEITAS LATAS AMASSADAS OU VIOLADAS. VALIDADE MÍNIMA DE 6 (SEIS) MESES A PARTIR DA DATA DO RECEBIMENTO.</t>
  </si>
  <si>
    <t>89.40.10 - POLPA DE FRUTA DE MARACUJÁ - EMBALAGEM DE 1 kg, CONTENDO FRAÇÕES DE 100G A 250G, PASTEURIZADA, CONGELADA, SEM ADIÇÃO AÇÚCAR E CORANTES ARTIFICIAIS E ADITIVOS QUÍMICOS, SABOR CARACTERÍSTICO E AGRADÁVEL. ISENTA DE: VESTÍGIO DE DESCONGELAMENTO, ODOR FORTE E DESAGRADÁVEL E QUALQUER SUBSTÂNCIA CONTAMINANTE. ACONDICIONADA EM EMBALAGEM DE PLÁSTICO ATÓXICO, RESISTENTE, TRANSPARENTE CONTENDO A DATA DE FABRICAÇÃO E VALIDADE, CONDIÇÕES DE ARMAZENAGEM, NÚMERO DO LOTE E INFORMAÇÕES NUTRICIONAIS, PESO, MARCA DO FABRICANTE, CARIMBOS OFICIAIS E SELO DE INSPEÇÃO DO ÓRGÃO COMPETENTE. VALIDADE MÍNIMA DE 12 (DOZE) MESES A PARTIR DA DATA DO RECEBIMENTO.</t>
  </si>
  <si>
    <t>89.40.11 - POLPA DE FRUTA DE UVA - EMBALAGEM DE 1 kg, CONTENDO FRAÇÕES DE 100G A 250G, PASTEURIZADA, CONGELADA, SEM ADIÇÃO AÇÚCAR E CORANTES ARTIFICIAIS E ADITIVOS QUÍMICOS, SABOR CARACTERÍSTICO E AGRADÁVEL. ISENTA DE: VESTÍGIO DE DESCONGELAMENTO, ODOR FORTE E DESAGRADÁVEL E QUALQUER SUBSTÂNCIA CONTAMINANTE. ACONDICIONADA EM EMBALAGEM DE PLÁSTICO ATÓXICO, RESISTENTE, TRANSPARENTE CONTENDO A DATA DE FABRICAÇÃO E VALIDADE, CONDIÇÕES DE ARMAZENAGEM, NÚMERO DO LOTE E INFORMAÇÕES NUTRICIONAIS, PESO, MARCA DO FABRICANTE, CARIMBOS OFICIAIS E SELO DE INSPEÇÃO DO ÓRGÃO COMPETENTE. VALIDADE MÍNIMA DE 12 (DOZE) MESES A PARTIR DA DATA DO RECEBIMENTO.</t>
  </si>
  <si>
    <t>89.5.48 - PATINHO MOIDO - PATINHO MOÍDO (CONGELADO) CARNE BOVINA MOÍDA, TIPO PATINHO. ISENTA DE ADITIVOS, OUTROS INGREDIENTES E MATERIAIS ESTRANHOS. TEOR DE GORDURA MÁXIMO DE 5%. EMBALAGEM PRIMÁRIA: O PRODUTO DEVERÁ SER ENTREGUE EM EMBALAGEM PLÁSTICA, FLEXÍVEL, ATÓXICA, RESISTENTE, COM VEDAÇÃO TERMOSSOLDADA, EM PACOTES DE ATÉ 5KG. RÓTULO: OBRIGATÓRIO NA EMBALAGEM PRIMÁRIA, DE ACORDO COM A LEGISLAÇÃO VIGENTE DE FORMA CLARA E INDELÉVEL. NO ATO DA ENTREGA, O PRODUTO NÃO PODERÁ TER MAIS QUE 2/3 DO PRAZO TOTAL DE VALIDADE.</t>
  </si>
  <si>
    <t>89.5.47 - TILÁPIA - DE 1ª QUALIDADE, FILÉ, SEM PELE, SEM COURO, ESPINHAS OU ESCAMAS, IN NATURA, CONGELADA, CONGELADOS UM A UM EM PACOTES CONTENDO ATÉ 5KG. O PRODUTO DEVERÁ SER ISENTO DE SUBSTÂNCIAS ESTRANHAS QUE SEJAM IMPRÓPRIAS AO CONSUMO E QUE ALTEREM SUAS CARACTERÍSTICAS NATURAIS EMBALADO EM PACOTES PLÁSTICOS PRÓPRIOS PARA CONSERVAÇÃO DE ALIMENTOS, ROTULADOS CONFORME LEGISLAÇÃO VIGENTE, CONTENDO A DATA DE PROCESSAMENTO E VALIDADE, O Nº DE REGISTRO NO ÓRGÃO COMPETENTE E OS VALORES NUTRICIONAIS. DEVERÁ SER ENTREGUE CONGELADO SOB REFRIGERAÇÃO, CONTENDO VALIDADE DE 1 ANO A CONTAR DA DATA DE ENTREGA E TEMPERATURA DE CONSERVAÇÃO DE NO MÍNIMO -18°C.</t>
  </si>
  <si>
    <t>89.35.96 - AZEITONA SEM CAROÇO - AZEITONA VERDE SEM CAROÇO. ESPECIFICAÇÃO TÉCNICA: AZEITONA EM CONSERVA VERDE INTEIRA E SEM CAROÇO IMERSA EM SALMOURA COM TAMANHO E COLORAÇÃO UNIFORMES EMBALAGEM HERMETICAMENTE FECHADA E ATÓXICA DEVENDO SER CONSIDERADO COMO PESO O PRODUTO DRENADO E SUAS CONDIÇÕES DEVERÃO ESTAR DE ACORDO COM A RESOLUÇÃO RDC 12/01, RDC 272/05, RDC 259/02, RDC 360/03, RDC 14/14 E ALTERAÇÕES POSTERIORES PRODUTO SUJEITO A VERIFICAÇÃO NO ATO DA ENTREGA AOS PROCED. ADMINISTRATIVOS DETERMINADOS PELA ANVISA COM VALIDADE MÍNIMA DE 10 MESES NA DATA DA ENTREGA SACHE PESO DRENADO NO MÍNIMO 150G.</t>
  </si>
  <si>
    <t>89.35.95 - ALHO DESCASCADO - PACOTE DE 1KG O ALHO DESCASCADO DEVE SER DE PRIMEIRA QUALIDADE, INTEIRO, BEM DESENVOLVIDO, TURGESCENTE (FIRME) E COM COLORAÇÃO UNIFORME TÍPICA DA VARIEDADE. DEVE ESTAR LIVRE DE DEFEITOS, COMO DENTES DANIFICADOS, MOFADOS OU COM ALTERAÇÕES NA COLORAÇÃO. ALÉM DISSO, É IMPORTANTE QUE ESTEJA HIGIENIZADO E EMBALADO A VÁCUO PARA GARANTIR A SUA CONSERVAÇÃO.</t>
  </si>
  <si>
    <t>89.35.94 - BEBIDA VEGETAL- BEBIDA A BASE DE AMÊNDOA, 100 % VEGETAL, SEM LACTOSE, RICO EM CÁLCIO, SEM GLÚTEN. EMBALAGEM TETRA PACK DE 1 L. VALIDADE MÍNIMA 6 (SEIS MESES) A PARTIR DA DATA DO RECEBIMENTO.</t>
  </si>
  <si>
    <t>89.55.17 - CANELA EM PÓ - PÓ FINO E HOMOGÊNEO, NA COR MARROM CLARO, COM CHEIRO E SABOR CARACTERÍSTICOS. NÃO CONTÉM GLÚTEN. LIVRE DE IMPUREZAS OU OUTROS FATORES QUE A TORNEM IMPRÓPRIA PARA O CONSUMO. ACONDICIONADA EM EMBALAGEM PLÁSTICA ATÓXICA, TERMOSSOLDADA, RESISTENTE. A EMBALAGEM DEVERÁ CONTER EXTERNAMENTE OS DADOS DE IDENTIFICAÇÃO, PROCEDÊNCIA, PRAZO DE VALIDADE, INFORMAÇÕES NUTRICIONAIS, NÚMERO DE LOTE, QUANTIDADE DO PRODUTO E NÃO DEVE ESTAR VIOLADA. PESO LÍQUIDO: CADA EMBALAGEM DEVERÁ CONTER ENTRE 35G DO PRODUTO. VALIDADE MÍNIMA DE 10 (DEZ) MESES A PARTIR DA DATA DO RECEBIMENTO.</t>
  </si>
  <si>
    <t>89.35.97 - COCO SECO RALADO -SEM ACÚCAR - COCO RALADO EM FLOCOS: PURO, SEM ADIÇÃO DE AÇÚCAR: ESPECIFICAÇÃO TÉCNICA: COCO RALADO PURO, EM FLOCOS PARCIALMENTE DESIDRATADO PROCESSO TECNOLÓGICOS ADEQUADO COM UMIDADE MÁXIMA DE 4% P/P E LIPÍDIOS ENTRE 35% A 60% ISENTO DE IMPUREZAS, SUJIDADES E RANÇO COM VALIDADE MÍNIMA DE 10 MESES NA DATA DA ENTREGA EMBALAGEM APROPRIADA E SUAS CONDIÇÕES DEVERÃO ESTAR DE ACORDO COM A RESOLUÇÃO 272 DE 22 DE SETEMBRO DE 2005 E SUAS ALTERAÇÕES POSTERIORES PRODUTO SUJEITO A VERIFICAÇÃO NO ATO DA ENTREGA AOS PROCED. ADMINISTRATIVOS DETERMINADOS PELA ANVISA EMBALAGEM CONTENDO 100G.</t>
  </si>
  <si>
    <t>89.35.103 - GELEIA DE FRUTA COMUM - SABOR MORANGO - PRODUTO PREPARADO COM 40 % DE POLPA DE FRUTA , ACONDICIONADO EM EMBALAGEM ATÓXICA MÍNIMA DE 200g, DEVENDO CONSTAR DATA DE FABRICAÇÃO E PRAZO DE VALIDADE. VALIDADE MÍNIMA DE 3 (TRÊS) MESES A PARTIR DA DATA DO RECEBIMENTO.</t>
  </si>
  <si>
    <t>89.35.102 - IORGUTE SABOR SALADA DE FRUTAS - IOGURTE NATURAL A BASE DE LEITE PASTEURIZADO SEMIDESNATADO, EMBALAGEM EM POTE OU GARRAFA PLÁSTICA COM NO MÍNIMO 170g, COMPONENTES COM POLPA OU PEDAÇOS DE FRUTA, SEM ADIÇÃO DE EDULCORANTES E CORANTES ARTIFICIAIS, COM CONSISTÊNCIA CREMOSO OU FIRME. A EMBALAGEM DEVERÁ CONTER EXTERNAMENTE OS DADOS DE IDENTIFICAÇÃO, PROCEDÊNCIA, INFORMAÇÃO NUTRICIONAL, NÚMERO DE LOTE, DATA DE VALIDADE, QUANTIDADE DO PRODUTO, NÚMERO DO REGISTRO NO MINISTÉRIO DA AGRICULTURA E CARIMBO DE INSPEÇÃO. VALIDADE MÍNIMA DE 1 (UM) MES A PARTIR DA DATA DO RECEBIMENTO.</t>
  </si>
  <si>
    <t>89.35.100 - IORGUTE SABOR ABACAXI COM COCO - IOGURTE NATURAL A BASE DE LEITE PASTEURIZADO SEMIDESNATADO, EMBALAGEM EM POTE OU GARRAFA PLÁSTICA COM NO MÍNIMO 170g, COMPONENTES COM POLPA OU PEDAÇOS DE FRUTA , SEM ADIÇÃO DE EDULCORANTES E CORANTES ARTIFICIAIS, COM CONSISTÊNCIA CREMOSO OU FIRME. A EMBALAGEM DEVERÁ CONTER EXTERNAMENTE OS DADOS DE IDENTIFICAÇÃO, PROCEDÊNCIA, INFORMAÇÃO NUTRICIONAL,NÚMERO DE LOTE, DATA DE VALIDADE, QUANTIDADE DO PRODUTO, NÚMERO DO REGISTRO NO MINISTÉRIO DA AGRICULTURA E CARIMBO DE INSPEÇÃO. VALIDADE MÍNIMA DE 1 (UM) MES A PARTIR DA DATA DO RECEBIMENTO.</t>
  </si>
  <si>
    <t>89.35.101 - IORGUTE SABOR COCO - IOGURTE NATURAL A BASE DE LEITE PASTEURIZADO SEMIDESNATADO, EMBALAGEM EM POTE OU GARRAFA PLÁSTICA COM NO MÍNIMO 170g, COMPONENTES COM POLPA OU PEDAÇOS DE FRUTA, SEM ADIÇÃO DE EDULCORANTES E CORANTES ARTIFICIAIS, COM CONSISTÊNCIA CREMOSO OU FIRME. A EMBALAGEM DEVERÁ CONTER EXTERNAMENTE OS DADOS DE IDENTIFICAÇÃO, PROCEDÊNCIA, INFORMAÇÃO NUTRICIONAL,NÚMERO DE LOTE, DATA DE VALIDADE, QUANTIDADE DO PRODUTO, NÚMERO DO REGISTRO NO MINISTÉRIO DA AGRICULTURA E CARIMBO DE INSPEÇÃO. VALIDADE MÍNIMA DE 1 (UM) MES A PARTIR DA DATA DO RECEBIMENTO.</t>
  </si>
  <si>
    <t>89.35.99 - IORGUTE SABOR MORANGO - IOGURTE NATURAL A BASE DE LEITE PASTEURIZADO SEMIDESNATADO, EMBALAGEM EM POTE OU GARRAFA PLÁSTICA COM NO MÍNIMO 170g, COMPONENTES COM POLPA OU PEDAÇOS DE FRUTA, SEM ADIÇÃO DE EDULCORANTES E CORANTES ARTIFICIAIS, COM CONSISTÊNCIA CREMOSO OU FIRME. A EMBALAGEM DEVERÁ CONTER EXTERNAMENTE OS DADOS DE IDENTIFICAÇÃO, PROCEDÊNCIA, INFORMAÇÃO NUTRICIONAL, NÚMERO DE LOTE, DATA DE VALIDADE, QUANTIDADE DO PRODUTO, NÚMERO DO REGISTRO NO MINISTÉRIO DA AGRICULTURA E CARIMBO DE INSPEÇÃO. VALIDADE MÍNIMA DE 1 (UM) MES A PARTIR DA DATA DO RECEBIMENTO.</t>
  </si>
  <si>
    <t>89.35.98 - LEITE DE COCO TRADICIONAL - 1(UM) LITRO LEITE DE COCO NATURAL: 0% GORDURA TRANS., SEM GLÚTEN E SEM LACTOSE, DE FRUTOS SADIOS E MADUROS ISENTO DE SUJIDADES, PARASITAS, LARVAS COM ASPECTO COR, CHEIRO E SABORES PRÓPRIOS VALIDADE MÍNIMA DE 10 (DEZ) MESES A PARTIR DA DATA DO RECEBIMENTO. FRASCO CONTENDO 500ML.</t>
  </si>
  <si>
    <t>89.55.16 - OREGANO - UNIDADES ORÉGANO. CONDIMENTO DESIDRATADO. AROMÁTICO. DEVERÁ SER CONSTITUÍDO POR FOLHAS DE ESPÉCIMES VEGETAIS GENUÍNOS, SÃS, LIMPAS E SECAS, ASPECTO FOLHA OVALADA, SECA, COR VERDE PARDACENTA, CHEIRO E SABOR PRÓPRIO. NÃO CONTÉM GLÚTEN. ACONDICIONADO EM EMBALAGEM PLÁSTICA ATÓXICA, TERMOSSOLDADA, RESISTENTE E TRANSPARENTE OU POTES PLÁSTICOS TRANSPARENTES. A EMBALAGEM DEVERÁ CONTER EXTERNAMENTE OS DADOS DE IDENTIFICAÇÃO, PROCEDÊNCIA, PRAZO DE VALIDADE, INFORMAÇÕES NUTRICIONAIS, NÚMERO DE LOTE, QUANTIDADE DO PRODUTO E NÃO DEVE ESTAR VIOLADA. PESO LÍQUIDO: CADA EMBALAGEM CONTÉM 100G DO PRODUTO. VALIDADE MÍNIMA DE 10 (DEZ) MESES A PARTIR DA DATA DO RECEBIMENTO.</t>
  </si>
  <si>
    <t>89.10.46 - REQUEIJÃO CREMOSO TRADICIONAL. PRODUTO ELABORADO COM MATÉRIA PRIMA DE ALTA QUALIDADE E DE ACORDO COM AS NORMAS DE HIGIENE PARA PRODUÇÃO DE ALIMENTOS. SEM ADIÇÃO DE AMIDO, GORDURA VEGETAL OU PROTEÍNA DE ORIGEM NÃO LÁCTEA. OBTIDO POR FUSÃO DE UMA MASSA DE COALHADA DESSORADA E LAVADA DESENVOLVIDA ATRAVÉS DE COAGULAÇÃO ÁCIDA E/OU ENZIMÁTICA DO LEITE COM ADIÇÃO DE CREME DE LEITE E/OU MANTEIGA E/OU GORDURA ANIDRA DE LEITE OU BUTTER OIL. INGREDIENTES: LEITE INTEGRAL, CREME DE LEITE, SAL, CLORETO DE CÁLCIO, COAGULANTE, FERMENTO LÁCTEO, EMULSIFICANTES (INS450iii, INS452i, INS451i, INS450v, INS451ii), REGULADOR DE ACIDEZ ÁCIDO LÁCTICO E CONSERVANTES SORBATO DE POTÁSSIO E NISINA. ACONDICIONADO EM POTES PLÁSTICOS TAMPADOS, COM LACRE PROTETOR INTERNO ALUMINIZADO. A EMBALAGEM DEVERÁ CONTER EXTERNAMENTE OS DADOS DE IDENTIFICAÇÃO, PROCEDÊNCIA, INFORMAÇÕES NUTRICIONAIS, NÚMERO DE LOTE, QUANTIDADE DO PRODUTO, NÚMERO DO REGISTRO NO MINISTÉRIO DA AGRICULTURA/SIF/DIPOA E CARIMBO DE INSPEÇÃO DO SIF. PESO LÍQUIDO: CADA POTE CONTÉM 400G DO PRODUTO. VALIDADE MÍNIMA DE 02 (DOIS) MESES A PARTIR DA DATA DO RECEBIMENTO.</t>
  </si>
  <si>
    <t>POTE</t>
  </si>
  <si>
    <t>89.10.45 - QUEIJO PARMESÃO - QUEIJO PARMESÃO RALADO. COMPOSIÇÃO: QUEIJO PARMESÃO RALADO 75%, QUEIJO MONTANHÊS, QUEIJO TROPICAL, QUEIJO MUSSARELA (LEITE, COALHO, FERMENTO LÁCTEO, SAL, ANTIAGLUTINANTE: CELULOSE MICROCRISTALINA OU DIÓXIDO DE SILÍCIO, CONSERVADOR ÁCIDO SÓRBICO). SEM GLÚTEN. EMBALAGEM EM POLIETILENO ATÓXICA, RESISTENTE BEM VEDADA, COM NO MÍNIMO 100 GRAMAS. VALIDADE MÍNIMA DE 10 (DEZ) MESES A PARTIR DA DATA DO RECEBIMENTO.</t>
  </si>
  <si>
    <t>033</t>
  </si>
  <si>
    <t>034</t>
  </si>
  <si>
    <t>035</t>
  </si>
  <si>
    <t>036</t>
  </si>
  <si>
    <t>038</t>
  </si>
  <si>
    <t>041</t>
  </si>
  <si>
    <t>042</t>
  </si>
  <si>
    <t>043</t>
  </si>
  <si>
    <t>044</t>
  </si>
  <si>
    <t>045</t>
  </si>
  <si>
    <t>046</t>
  </si>
  <si>
    <t>047</t>
  </si>
  <si>
    <t>048</t>
  </si>
  <si>
    <t>049</t>
  </si>
  <si>
    <t>050</t>
  </si>
  <si>
    <t>051</t>
  </si>
  <si>
    <t>052</t>
  </si>
  <si>
    <t>053</t>
  </si>
  <si>
    <t>89.35.80 - IOGURTE NATURAL INTEGRAL, EMBALAGEM EM POTE COM NO MÍNIMO 170GR: IOGURTE INTEGRAL, NATURAL SEM SABOR OBTIDO DE LEITE PASTEURIZADO, SEM ADIÇÃO DE POLPA DE FRUTAS, SEM ADIÇÃO DE AÇÚCAR, COM CONSISTÊNCIA CREMOSO OU FIRME. A EMBALAGEM DEVERÁ CONTER EXTERNAMENTE OS DADOS DE IDENTIFICAÇÃO, PROCEDÊNCIA, INFORMAÇÃO NUTRICIONAL, NÚMERO DE LOTE, DATA DE VALIDADE, QUANTIDADE DO PRODUTO, NÚMERO DO REGISTRO NO MINISTÉRIO DA AGRICULTURA E CARIMBO DE INSPEÇÃO.</t>
  </si>
  <si>
    <t>LOTE 04</t>
  </si>
  <si>
    <t>TOTAL DO LOTE 04</t>
  </si>
  <si>
    <t>89.40.9 - POLPA DE FRUTA DE CAJU - EMBALAGEM DE 1 kg, CONTENDO FRAÇÕES DE 100G A 250G, PASTEURIZADA, CONGELADA, SEM ADIÇÃO AÇÚCAR E
CORANTES ARTIFICIAIS E ADITIVOS QUÍMICOS, SABOR CARACTERÍSTICO E AGRADÁVEL. ISENTA DE: VESTÍGIO DE DESCONGELAMENTO, ODOR FORTE E
DESAGRADÁVEL E QUALQUER SUBSTÂNCIA CONTAMINANTE. ACONDICIONADA EM EMBALAGEM DE PLÁSTICO ATÓXICO, RESISTENTE, TRANSPARENTE
CONTENDO A DATA DE FABRICAÇÃO E VALIDADE, CONDIÇÕES DE ARMAZENAGEM, NÚMERO DO LOTE E INFORMAÇÕES NUTRICIONAIS, PESO, MARCA DO
FABRICANTE, CARIMBOS OFICIAIS E SELO DE INSPEÇÃO DO ÓRGÃO COMPETENTE. VALIDADE MÍNIMA DE 12 (DOZE) MESES A PARTIR DA DATA DO
RECEBIMENTO</t>
  </si>
  <si>
    <t>89.20.94 - GOMA DE TAPIOCA HIDRATADA, SEM GLÚTEN - PACOTE 500 G</t>
  </si>
  <si>
    <t>89.20.93 - FARINHA DE ARROZ - FARINHA TRADICIONAL DE ARROZ SEM GLÚTEN, LIVRE DE INGREDIENTES DE ORIGEM ANIMAL, APTO PARA CELÍACOS
.PACOTE DE 1 KG</t>
  </si>
</sst>
</file>

<file path=xl/styles.xml><?xml version="1.0" encoding="utf-8"?>
<styleSheet xmlns="http://schemas.openxmlformats.org/spreadsheetml/2006/main">
  <fonts count="12">
    <font>
      <sz val="11"/>
      <color theme="1"/>
      <name val="Calibri"/>
      <family val="2"/>
      <scheme val="minor"/>
    </font>
    <font>
      <sz val="10"/>
      <color theme="1"/>
      <name val="Times New Roman"/>
      <family val="1"/>
    </font>
    <font>
      <sz val="11"/>
      <name val="Calibri"/>
      <family val="2"/>
    </font>
    <font>
      <sz val="10"/>
      <name val="Times New Roman"/>
      <family val="1"/>
    </font>
    <font>
      <sz val="10"/>
      <color rgb="FFFF0000"/>
      <name val="Times New Roman"/>
      <family val="1"/>
    </font>
    <font>
      <b/>
      <sz val="10"/>
      <name val="Calibri"/>
      <family val="2"/>
    </font>
    <font>
      <sz val="11"/>
      <color theme="1"/>
      <name val="Calibri"/>
      <family val="2"/>
    </font>
    <font>
      <sz val="10"/>
      <name val="Calibri"/>
      <family val="2"/>
    </font>
    <font>
      <sz val="10"/>
      <color theme="1"/>
      <name val="Calibri"/>
      <family val="2"/>
    </font>
    <font>
      <b/>
      <sz val="9"/>
      <name val="Calibri"/>
      <family val="2"/>
    </font>
    <font>
      <sz val="9"/>
      <name val="Calibri"/>
      <family val="2"/>
    </font>
    <font>
      <sz val="9"/>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style="thin">
        <color auto="1"/>
      </bottom>
      <diagonal/>
    </border>
  </borders>
  <cellStyleXfs count="1">
    <xf numFmtId="0" fontId="0" fillId="0" borderId="0"/>
  </cellStyleXfs>
  <cellXfs count="7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horizontal="justify" vertical="center" wrapText="1"/>
    </xf>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justify" vertical="center" wrapText="1"/>
    </xf>
    <xf numFmtId="49" fontId="2" fillId="0" borderId="4"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4" fontId="2" fillId="0" borderId="6"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xf>
    <xf numFmtId="1" fontId="2" fillId="0" borderId="5" xfId="0" applyNumberFormat="1" applyFont="1" applyFill="1" applyBorder="1" applyAlignment="1">
      <alignment horizontal="center" vertical="center"/>
    </xf>
    <xf numFmtId="4" fontId="2" fillId="0" borderId="5" xfId="0"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justify" vertical="center" wrapText="1"/>
    </xf>
    <xf numFmtId="0" fontId="4" fillId="0" borderId="0" xfId="0" applyFont="1" applyFill="1" applyAlignment="1">
      <alignment horizontal="center" vertical="center"/>
    </xf>
    <xf numFmtId="0" fontId="4" fillId="0" borderId="0" xfId="0" applyFont="1" applyFill="1" applyAlignment="1">
      <alignment horizontal="justify" vertical="center" wrapText="1"/>
    </xf>
    <xf numFmtId="0" fontId="3" fillId="0" borderId="0" xfId="0" applyFont="1" applyFill="1"/>
    <xf numFmtId="4" fontId="4" fillId="0" borderId="0" xfId="0" applyNumberFormat="1" applyFont="1" applyFill="1" applyAlignment="1">
      <alignment horizontal="center" vertical="center"/>
    </xf>
    <xf numFmtId="4" fontId="3" fillId="0" borderId="0" xfId="0" applyNumberFormat="1" applyFont="1" applyFill="1" applyAlignment="1">
      <alignment horizontal="center" vertical="center"/>
    </xf>
    <xf numFmtId="4" fontId="1" fillId="0" borderId="0" xfId="0" applyNumberFormat="1" applyFont="1" applyFill="1" applyAlignment="1">
      <alignment horizontal="center" vertical="center"/>
    </xf>
    <xf numFmtId="4" fontId="1" fillId="0" borderId="0" xfId="0" applyNumberFormat="1" applyFont="1" applyAlignment="1">
      <alignment horizontal="center" vertical="center"/>
    </xf>
    <xf numFmtId="4" fontId="2" fillId="0" borderId="5" xfId="0" applyNumberFormat="1"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center" wrapText="1"/>
    </xf>
    <xf numFmtId="4" fontId="3" fillId="0" borderId="0" xfId="0" applyNumberFormat="1" applyFont="1" applyAlignment="1">
      <alignment horizontal="center" vertical="center"/>
    </xf>
    <xf numFmtId="0" fontId="3" fillId="0" borderId="0" xfId="0" applyFont="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4" fontId="5" fillId="0" borderId="5" xfId="0" applyNumberFormat="1" applyFont="1" applyFill="1" applyBorder="1" applyAlignment="1">
      <alignment horizontal="center" vertical="center" wrapText="1"/>
    </xf>
    <xf numFmtId="4" fontId="5" fillId="0" borderId="6" xfId="0" applyNumberFormat="1" applyFont="1" applyFill="1" applyBorder="1" applyAlignment="1">
      <alignment horizontal="center" vertical="center" wrapText="1"/>
    </xf>
    <xf numFmtId="0" fontId="7" fillId="0" borderId="0" xfId="0" applyFont="1" applyFill="1" applyAlignment="1">
      <alignment horizontal="center" vertical="center"/>
    </xf>
    <xf numFmtId="0" fontId="7" fillId="0" borderId="0" xfId="0" applyFont="1" applyFill="1" applyAlignment="1">
      <alignment horizontal="justify" vertical="center" wrapText="1"/>
    </xf>
    <xf numFmtId="4" fontId="7" fillId="0" borderId="0" xfId="0" applyNumberFormat="1" applyFont="1" applyFill="1" applyAlignment="1">
      <alignment horizontal="center" vertical="center"/>
    </xf>
    <xf numFmtId="0" fontId="6" fillId="0" borderId="5" xfId="0" applyFont="1" applyBorder="1" applyAlignment="1">
      <alignment horizontal="center" vertical="center"/>
    </xf>
    <xf numFmtId="4" fontId="7" fillId="0" borderId="5" xfId="0" applyNumberFormat="1" applyFont="1" applyFill="1" applyBorder="1" applyAlignment="1">
      <alignment horizontal="center" vertical="center" wrapText="1"/>
    </xf>
    <xf numFmtId="4" fontId="7" fillId="0" borderId="6" xfId="0" applyNumberFormat="1" applyFont="1" applyFill="1" applyBorder="1" applyAlignment="1">
      <alignment horizontal="center" vertical="center" wrapText="1"/>
    </xf>
    <xf numFmtId="0" fontId="7" fillId="0" borderId="4" xfId="0" quotePrefix="1" applyFont="1" applyFill="1" applyBorder="1" applyAlignment="1">
      <alignment horizontal="center" vertical="center" wrapText="1"/>
    </xf>
    <xf numFmtId="0" fontId="7" fillId="0" borderId="5" xfId="0" applyFont="1" applyFill="1" applyBorder="1" applyAlignment="1">
      <alignment horizontal="center" vertical="center" wrapText="1"/>
    </xf>
    <xf numFmtId="4" fontId="7" fillId="0" borderId="5" xfId="0" applyNumberFormat="1" applyFont="1" applyFill="1" applyBorder="1" applyAlignment="1">
      <alignment horizontal="center" vertical="center"/>
    </xf>
    <xf numFmtId="4" fontId="7" fillId="0" borderId="6" xfId="0" applyNumberFormat="1" applyFont="1" applyFill="1" applyBorder="1" applyAlignment="1">
      <alignment horizontal="center" vertical="center"/>
    </xf>
    <xf numFmtId="49" fontId="7" fillId="0" borderId="13" xfId="0" quotePrefix="1" applyNumberFormat="1" applyFont="1" applyFill="1" applyBorder="1" applyAlignment="1">
      <alignment horizontal="center" vertical="center"/>
    </xf>
    <xf numFmtId="0" fontId="7" fillId="0" borderId="14" xfId="0" applyFont="1" applyFill="1" applyBorder="1" applyAlignment="1">
      <alignment horizontal="center" vertical="center"/>
    </xf>
    <xf numFmtId="49" fontId="7" fillId="0" borderId="15" xfId="0" quotePrefix="1" applyNumberFormat="1" applyFont="1" applyFill="1" applyBorder="1" applyAlignment="1">
      <alignment horizontal="center" vertical="center"/>
    </xf>
    <xf numFmtId="0" fontId="7" fillId="0" borderId="16" xfId="0" applyFont="1" applyFill="1" applyBorder="1" applyAlignment="1">
      <alignment horizontal="center" vertical="center"/>
    </xf>
    <xf numFmtId="4" fontId="7" fillId="0" borderId="16" xfId="0" applyNumberFormat="1" applyFont="1" applyFill="1" applyBorder="1" applyAlignment="1">
      <alignment horizontal="center" vertical="center"/>
    </xf>
    <xf numFmtId="4" fontId="7" fillId="0" borderId="17" xfId="0" applyNumberFormat="1" applyFont="1" applyFill="1" applyBorder="1" applyAlignment="1">
      <alignment horizontal="center" vertical="center"/>
    </xf>
    <xf numFmtId="49" fontId="7" fillId="0" borderId="0" xfId="0" quotePrefix="1" applyNumberFormat="1"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NumberFormat="1" applyFont="1" applyBorder="1" applyAlignment="1">
      <alignment horizontal="justify" vertical="center" wrapText="1"/>
    </xf>
    <xf numFmtId="4" fontId="7" fillId="0" borderId="0"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0" fontId="11" fillId="0" borderId="5" xfId="0" applyNumberFormat="1" applyFont="1" applyBorder="1" applyAlignment="1">
      <alignment horizontal="justify" vertical="center" wrapText="1"/>
    </xf>
    <xf numFmtId="0" fontId="11" fillId="0" borderId="5" xfId="0" applyFont="1" applyBorder="1" applyAlignment="1">
      <alignment horizontal="justify" vertical="center" wrapText="1"/>
    </xf>
    <xf numFmtId="0" fontId="10" fillId="0" borderId="5" xfId="0" applyFont="1" applyFill="1" applyBorder="1" applyAlignment="1">
      <alignment horizontal="justify" wrapText="1"/>
    </xf>
    <xf numFmtId="0" fontId="10" fillId="0" borderId="5" xfId="0" applyFont="1" applyBorder="1" applyAlignment="1">
      <alignment horizontal="justify" vertical="center" wrapText="1"/>
    </xf>
    <xf numFmtId="0" fontId="11" fillId="0" borderId="0" xfId="0" applyNumberFormat="1" applyFont="1" applyAlignment="1">
      <alignment horizontal="justify" vertical="center" wrapText="1"/>
    </xf>
    <xf numFmtId="0" fontId="11" fillId="0" borderId="16" xfId="0" applyNumberFormat="1" applyFont="1" applyBorder="1" applyAlignment="1">
      <alignment horizontal="justify" vertical="center" wrapText="1"/>
    </xf>
    <xf numFmtId="0" fontId="11" fillId="2" borderId="5" xfId="0" applyFont="1" applyFill="1" applyBorder="1" applyAlignment="1">
      <alignment horizontal="justify" vertical="center" wrapText="1"/>
    </xf>
    <xf numFmtId="4" fontId="2" fillId="3" borderId="5" xfId="0" applyNumberFormat="1"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4" fontId="5" fillId="0" borderId="8" xfId="0" applyNumberFormat="1" applyFont="1" applyFill="1" applyBorder="1" applyAlignment="1">
      <alignment horizontal="center" vertical="center"/>
    </xf>
    <xf numFmtId="4" fontId="5" fillId="0" borderId="9" xfId="0" applyNumberFormat="1" applyFont="1" applyFill="1" applyBorder="1" applyAlignment="1">
      <alignment horizontal="center" vertical="center"/>
    </xf>
    <xf numFmtId="4" fontId="5" fillId="0" borderId="11" xfId="0" applyNumberFormat="1" applyFont="1" applyFill="1" applyBorder="1" applyAlignment="1">
      <alignment horizontal="center" vertical="center"/>
    </xf>
    <xf numFmtId="4" fontId="5" fillId="0" borderId="12"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9" fontId="5" fillId="0" borderId="7" xfId="0" applyNumberFormat="1" applyFont="1" applyFill="1" applyBorder="1" applyAlignment="1">
      <alignment horizontal="left" vertical="center"/>
    </xf>
    <xf numFmtId="49" fontId="5" fillId="0" borderId="8" xfId="0" quotePrefix="1" applyNumberFormat="1" applyFont="1" applyFill="1" applyBorder="1" applyAlignment="1">
      <alignment horizontal="left" vertical="center"/>
    </xf>
    <xf numFmtId="0" fontId="11" fillId="0" borderId="5" xfId="0" applyNumberFormat="1"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8"/>
  <sheetViews>
    <sheetView tabSelected="1" topLeftCell="A10" workbookViewId="0">
      <selection activeCell="D12" sqref="D12"/>
    </sheetView>
  </sheetViews>
  <sheetFormatPr defaultColWidth="9.140625" defaultRowHeight="12.75"/>
  <cols>
    <col min="1" max="1" width="6.85546875" style="2" customWidth="1"/>
    <col min="2" max="2" width="7.85546875" style="2" customWidth="1"/>
    <col min="3" max="3" width="7.5703125" style="2" customWidth="1"/>
    <col min="4" max="4" width="41.140625" style="3" customWidth="1"/>
    <col min="5" max="5" width="12.42578125" style="22" customWidth="1"/>
    <col min="6" max="6" width="14.140625" style="22" customWidth="1"/>
    <col min="7" max="16384" width="9.140625" style="1"/>
  </cols>
  <sheetData>
    <row r="1" spans="1:7">
      <c r="A1" s="24"/>
      <c r="B1" s="24"/>
      <c r="C1" s="24"/>
      <c r="D1" s="25"/>
      <c r="E1" s="26"/>
      <c r="F1" s="26"/>
      <c r="G1" s="27"/>
    </row>
    <row r="2" spans="1:7" ht="13.5" thickBot="1">
      <c r="A2" s="24"/>
      <c r="B2" s="24"/>
      <c r="C2" s="24"/>
      <c r="D2" s="25"/>
      <c r="E2" s="26"/>
      <c r="F2" s="26"/>
      <c r="G2" s="27"/>
    </row>
    <row r="3" spans="1:7" ht="13.5" thickTop="1">
      <c r="A3" s="70" t="s">
        <v>49</v>
      </c>
      <c r="B3" s="71"/>
      <c r="C3" s="71"/>
      <c r="D3" s="71"/>
      <c r="E3" s="71"/>
      <c r="F3" s="72"/>
      <c r="G3" s="27"/>
    </row>
    <row r="4" spans="1:7" ht="38.25">
      <c r="A4" s="28" t="s">
        <v>43</v>
      </c>
      <c r="B4" s="29" t="s">
        <v>44</v>
      </c>
      <c r="C4" s="29" t="s">
        <v>45</v>
      </c>
      <c r="D4" s="52" t="s">
        <v>46</v>
      </c>
      <c r="E4" s="30" t="s">
        <v>47</v>
      </c>
      <c r="F4" s="31" t="s">
        <v>48</v>
      </c>
      <c r="G4" s="27"/>
    </row>
    <row r="5" spans="1:7" s="18" customFormat="1" ht="60">
      <c r="A5" s="7" t="s">
        <v>53</v>
      </c>
      <c r="B5" s="11">
        <v>15000</v>
      </c>
      <c r="C5" s="8" t="s">
        <v>1</v>
      </c>
      <c r="D5" s="53" t="s">
        <v>0</v>
      </c>
      <c r="E5" s="13">
        <v>8.09</v>
      </c>
      <c r="F5" s="10">
        <f>B5*E5</f>
        <v>121350</v>
      </c>
    </row>
    <row r="6" spans="1:7" s="18" customFormat="1" ht="72">
      <c r="A6" s="7" t="s">
        <v>54</v>
      </c>
      <c r="B6" s="8">
        <v>140</v>
      </c>
      <c r="C6" s="8" t="s">
        <v>3</v>
      </c>
      <c r="D6" s="53" t="s">
        <v>2</v>
      </c>
      <c r="E6" s="35">
        <v>12.84</v>
      </c>
      <c r="F6" s="10">
        <f t="shared" ref="F6:F27" si="0">B6*E6</f>
        <v>1797.6</v>
      </c>
    </row>
    <row r="7" spans="1:7" s="18" customFormat="1" ht="96">
      <c r="A7" s="7" t="s">
        <v>55</v>
      </c>
      <c r="B7" s="8">
        <v>100</v>
      </c>
      <c r="C7" s="8" t="s">
        <v>3</v>
      </c>
      <c r="D7" s="54" t="s">
        <v>107</v>
      </c>
      <c r="E7" s="35">
        <v>6.83</v>
      </c>
      <c r="F7" s="10">
        <f t="shared" si="0"/>
        <v>683</v>
      </c>
    </row>
    <row r="8" spans="1:7" s="18" customFormat="1" ht="72">
      <c r="A8" s="7" t="s">
        <v>56</v>
      </c>
      <c r="B8" s="8">
        <v>100</v>
      </c>
      <c r="C8" s="8" t="s">
        <v>106</v>
      </c>
      <c r="D8" s="55" t="s">
        <v>108</v>
      </c>
      <c r="E8" s="35">
        <v>15.6</v>
      </c>
      <c r="F8" s="10">
        <f t="shared" si="0"/>
        <v>1560</v>
      </c>
    </row>
    <row r="9" spans="1:7" s="18" customFormat="1" ht="132">
      <c r="A9" s="7" t="s">
        <v>57</v>
      </c>
      <c r="B9" s="11">
        <v>10000</v>
      </c>
      <c r="C9" s="8" t="s">
        <v>5</v>
      </c>
      <c r="D9" s="53" t="s">
        <v>4</v>
      </c>
      <c r="E9" s="13">
        <v>30.44</v>
      </c>
      <c r="F9" s="10">
        <f t="shared" si="0"/>
        <v>304400</v>
      </c>
    </row>
    <row r="10" spans="1:7" s="18" customFormat="1" ht="48">
      <c r="A10" s="7" t="s">
        <v>58</v>
      </c>
      <c r="B10" s="8">
        <v>200</v>
      </c>
      <c r="C10" s="8" t="s">
        <v>5</v>
      </c>
      <c r="D10" s="56" t="s">
        <v>87</v>
      </c>
      <c r="E10" s="13">
        <v>11.49</v>
      </c>
      <c r="F10" s="10">
        <f t="shared" si="0"/>
        <v>2298</v>
      </c>
    </row>
    <row r="11" spans="1:7" s="18" customFormat="1" ht="108">
      <c r="A11" s="7" t="s">
        <v>59</v>
      </c>
      <c r="B11" s="11">
        <v>10000</v>
      </c>
      <c r="C11" s="8" t="s">
        <v>7</v>
      </c>
      <c r="D11" s="53" t="s">
        <v>6</v>
      </c>
      <c r="E11" s="13">
        <v>35.54</v>
      </c>
      <c r="F11" s="10">
        <f t="shared" si="0"/>
        <v>355400</v>
      </c>
    </row>
    <row r="12" spans="1:7" s="18" customFormat="1" ht="192">
      <c r="A12" s="7" t="s">
        <v>60</v>
      </c>
      <c r="B12" s="11">
        <v>2000</v>
      </c>
      <c r="C12" s="8" t="s">
        <v>26</v>
      </c>
      <c r="D12" s="75" t="s">
        <v>155</v>
      </c>
      <c r="E12" s="13">
        <v>11.99</v>
      </c>
      <c r="F12" s="10">
        <f t="shared" si="0"/>
        <v>23980</v>
      </c>
    </row>
    <row r="13" spans="1:7" s="18" customFormat="1" ht="108">
      <c r="A13" s="7" t="s">
        <v>61</v>
      </c>
      <c r="B13" s="11">
        <v>1400</v>
      </c>
      <c r="C13" s="8" t="s">
        <v>5</v>
      </c>
      <c r="D13" s="53" t="s">
        <v>18</v>
      </c>
      <c r="E13" s="13">
        <v>6</v>
      </c>
      <c r="F13" s="10">
        <f t="shared" si="0"/>
        <v>8400</v>
      </c>
    </row>
    <row r="14" spans="1:7" s="18" customFormat="1" ht="108">
      <c r="A14" s="7" t="s">
        <v>62</v>
      </c>
      <c r="B14" s="8">
        <v>800</v>
      </c>
      <c r="C14" s="8" t="s">
        <v>5</v>
      </c>
      <c r="D14" s="53" t="s">
        <v>8</v>
      </c>
      <c r="E14" s="13">
        <v>4.04</v>
      </c>
      <c r="F14" s="10">
        <f t="shared" si="0"/>
        <v>3232</v>
      </c>
    </row>
    <row r="15" spans="1:7" s="18" customFormat="1" ht="96">
      <c r="A15" s="7" t="s">
        <v>63</v>
      </c>
      <c r="B15" s="11">
        <v>2500</v>
      </c>
      <c r="C15" s="8" t="s">
        <v>9</v>
      </c>
      <c r="D15" s="53" t="s">
        <v>21</v>
      </c>
      <c r="E15" s="13">
        <v>5.49</v>
      </c>
      <c r="F15" s="10">
        <f t="shared" si="0"/>
        <v>13725</v>
      </c>
    </row>
    <row r="16" spans="1:7" s="18" customFormat="1" ht="240">
      <c r="A16" s="7" t="s">
        <v>64</v>
      </c>
      <c r="B16" s="11">
        <v>1200</v>
      </c>
      <c r="C16" s="8" t="s">
        <v>5</v>
      </c>
      <c r="D16" s="54" t="s">
        <v>109</v>
      </c>
      <c r="E16" s="13">
        <v>7.17</v>
      </c>
      <c r="F16" s="10">
        <f t="shared" si="0"/>
        <v>8604</v>
      </c>
    </row>
    <row r="17" spans="1:7" s="18" customFormat="1" ht="96">
      <c r="A17" s="7" t="s">
        <v>65</v>
      </c>
      <c r="B17" s="11">
        <v>2000</v>
      </c>
      <c r="C17" s="8" t="s">
        <v>5</v>
      </c>
      <c r="D17" s="53" t="s">
        <v>10</v>
      </c>
      <c r="E17" s="13">
        <v>7.3</v>
      </c>
      <c r="F17" s="10">
        <f t="shared" si="0"/>
        <v>14600</v>
      </c>
    </row>
    <row r="18" spans="1:7" s="18" customFormat="1" ht="132">
      <c r="A18" s="7" t="s">
        <v>66</v>
      </c>
      <c r="B18" s="11">
        <v>1000</v>
      </c>
      <c r="C18" s="8" t="s">
        <v>5</v>
      </c>
      <c r="D18" s="53" t="s">
        <v>11</v>
      </c>
      <c r="E18" s="13">
        <v>7.95</v>
      </c>
      <c r="F18" s="10">
        <f t="shared" si="0"/>
        <v>7950</v>
      </c>
    </row>
    <row r="19" spans="1:7" s="18" customFormat="1" ht="192">
      <c r="A19" s="7" t="s">
        <v>67</v>
      </c>
      <c r="B19" s="11">
        <v>6000</v>
      </c>
      <c r="C19" s="8" t="s">
        <v>5</v>
      </c>
      <c r="D19" s="53" t="s">
        <v>13</v>
      </c>
      <c r="E19" s="23">
        <v>6.5</v>
      </c>
      <c r="F19" s="10">
        <f t="shared" si="0"/>
        <v>39000</v>
      </c>
    </row>
    <row r="20" spans="1:7" s="18" customFormat="1" ht="60">
      <c r="A20" s="7" t="s">
        <v>68</v>
      </c>
      <c r="B20" s="11">
        <v>1000</v>
      </c>
      <c r="C20" s="8" t="s">
        <v>5</v>
      </c>
      <c r="D20" s="53" t="s">
        <v>93</v>
      </c>
      <c r="E20" s="23">
        <v>6.9</v>
      </c>
      <c r="F20" s="10">
        <f t="shared" si="0"/>
        <v>6900</v>
      </c>
    </row>
    <row r="21" spans="1:7" s="18" customFormat="1" ht="156">
      <c r="A21" s="7" t="s">
        <v>69</v>
      </c>
      <c r="B21" s="11">
        <v>20000</v>
      </c>
      <c r="C21" s="8" t="s">
        <v>5</v>
      </c>
      <c r="D21" s="53" t="s">
        <v>12</v>
      </c>
      <c r="E21" s="23">
        <v>5</v>
      </c>
      <c r="F21" s="10">
        <f t="shared" si="0"/>
        <v>100000</v>
      </c>
    </row>
    <row r="22" spans="1:7" s="18" customFormat="1" ht="72">
      <c r="A22" s="7" t="s">
        <v>70</v>
      </c>
      <c r="B22" s="12">
        <v>500</v>
      </c>
      <c r="C22" s="8" t="s">
        <v>5</v>
      </c>
      <c r="D22" s="53" t="s">
        <v>17</v>
      </c>
      <c r="E22" s="13">
        <v>5.6</v>
      </c>
      <c r="F22" s="10">
        <f t="shared" si="0"/>
        <v>2800</v>
      </c>
    </row>
    <row r="23" spans="1:7" s="4" customFormat="1" ht="108">
      <c r="A23" s="7" t="s">
        <v>71</v>
      </c>
      <c r="B23" s="12">
        <v>2000</v>
      </c>
      <c r="C23" s="8" t="s">
        <v>5</v>
      </c>
      <c r="D23" s="53" t="s">
        <v>14</v>
      </c>
      <c r="E23" s="13">
        <v>5.79</v>
      </c>
      <c r="F23" s="10">
        <f t="shared" si="0"/>
        <v>11580</v>
      </c>
      <c r="G23" s="18"/>
    </row>
    <row r="24" spans="1:7" s="4" customFormat="1" ht="180">
      <c r="A24" s="7" t="s">
        <v>72</v>
      </c>
      <c r="B24" s="12">
        <v>10000</v>
      </c>
      <c r="C24" s="8" t="s">
        <v>20</v>
      </c>
      <c r="D24" s="53" t="s">
        <v>23</v>
      </c>
      <c r="E24" s="13">
        <v>7.64</v>
      </c>
      <c r="F24" s="10">
        <f t="shared" si="0"/>
        <v>76400</v>
      </c>
      <c r="G24" s="18"/>
    </row>
    <row r="25" spans="1:7" s="4" customFormat="1" ht="204">
      <c r="A25" s="7" t="s">
        <v>73</v>
      </c>
      <c r="B25" s="12">
        <v>2000</v>
      </c>
      <c r="C25" s="8" t="s">
        <v>26</v>
      </c>
      <c r="D25" s="54" t="s">
        <v>130</v>
      </c>
      <c r="E25" s="13">
        <v>11.7</v>
      </c>
      <c r="F25" s="10">
        <f t="shared" si="0"/>
        <v>23400</v>
      </c>
      <c r="G25" s="18"/>
    </row>
    <row r="26" spans="1:7" s="4" customFormat="1" ht="36">
      <c r="A26" s="7" t="s">
        <v>74</v>
      </c>
      <c r="B26" s="12">
        <v>16000</v>
      </c>
      <c r="C26" s="8" t="s">
        <v>16</v>
      </c>
      <c r="D26" s="53" t="s">
        <v>15</v>
      </c>
      <c r="E26" s="13">
        <v>14.38</v>
      </c>
      <c r="F26" s="10">
        <f t="shared" si="0"/>
        <v>230080</v>
      </c>
      <c r="G26" s="18"/>
    </row>
    <row r="27" spans="1:7" s="4" customFormat="1" ht="72">
      <c r="A27" s="7" t="s">
        <v>75</v>
      </c>
      <c r="B27" s="12">
        <v>3000</v>
      </c>
      <c r="C27" s="8" t="s">
        <v>5</v>
      </c>
      <c r="D27" s="53" t="s">
        <v>24</v>
      </c>
      <c r="E27" s="13">
        <v>2.9</v>
      </c>
      <c r="F27" s="10">
        <f t="shared" si="0"/>
        <v>8700</v>
      </c>
      <c r="G27" s="18"/>
    </row>
    <row r="28" spans="1:7" s="18" customFormat="1" ht="13.5" thickBot="1">
      <c r="A28" s="62" t="s">
        <v>84</v>
      </c>
      <c r="B28" s="63"/>
      <c r="C28" s="63"/>
      <c r="D28" s="63"/>
      <c r="E28" s="66">
        <f>SUM(F5:F27)</f>
        <v>1366839.6</v>
      </c>
      <c r="F28" s="67"/>
    </row>
    <row r="29" spans="1:7" s="18" customFormat="1" ht="13.5" thickTop="1">
      <c r="A29" s="32"/>
      <c r="B29" s="32"/>
      <c r="C29" s="32"/>
      <c r="D29" s="33"/>
      <c r="E29" s="34"/>
      <c r="F29" s="34"/>
    </row>
    <row r="30" spans="1:7" s="18" customFormat="1" ht="13.5" thickBot="1">
      <c r="A30" s="32"/>
      <c r="B30" s="32"/>
      <c r="C30" s="32"/>
      <c r="D30" s="33"/>
      <c r="E30" s="34"/>
      <c r="F30" s="34"/>
    </row>
    <row r="31" spans="1:7" s="18" customFormat="1" ht="13.5" thickTop="1">
      <c r="A31" s="70" t="s">
        <v>50</v>
      </c>
      <c r="B31" s="71"/>
      <c r="C31" s="71"/>
      <c r="D31" s="71"/>
      <c r="E31" s="71"/>
      <c r="F31" s="72"/>
    </row>
    <row r="32" spans="1:7" s="18" customFormat="1" ht="38.25">
      <c r="A32" s="28" t="s">
        <v>43</v>
      </c>
      <c r="B32" s="29" t="s">
        <v>44</v>
      </c>
      <c r="C32" s="29" t="s">
        <v>45</v>
      </c>
      <c r="D32" s="52" t="s">
        <v>46</v>
      </c>
      <c r="E32" s="30" t="s">
        <v>47</v>
      </c>
      <c r="F32" s="31" t="s">
        <v>48</v>
      </c>
    </row>
    <row r="33" spans="1:6" s="18" customFormat="1" ht="204">
      <c r="A33" s="38" t="s">
        <v>53</v>
      </c>
      <c r="B33" s="39">
        <v>50</v>
      </c>
      <c r="C33" s="39" t="s">
        <v>5</v>
      </c>
      <c r="D33" s="54" t="s">
        <v>105</v>
      </c>
      <c r="E33" s="36">
        <v>18.89</v>
      </c>
      <c r="F33" s="37">
        <f>E33*B33</f>
        <v>944.5</v>
      </c>
    </row>
    <row r="34" spans="1:6" s="18" customFormat="1" ht="120">
      <c r="A34" s="38" t="s">
        <v>54</v>
      </c>
      <c r="B34" s="39">
        <v>3000</v>
      </c>
      <c r="C34" s="39" t="s">
        <v>1</v>
      </c>
      <c r="D34" s="54" t="s">
        <v>120</v>
      </c>
      <c r="E34" s="36">
        <v>28.5</v>
      </c>
      <c r="F34" s="37">
        <f t="shared" ref="F34:F85" si="1">E34*B34</f>
        <v>85500</v>
      </c>
    </row>
    <row r="35" spans="1:6" s="18" customFormat="1" ht="60">
      <c r="A35" s="38" t="s">
        <v>55</v>
      </c>
      <c r="B35" s="9">
        <v>200</v>
      </c>
      <c r="C35" s="9" t="s">
        <v>5</v>
      </c>
      <c r="D35" s="53" t="s">
        <v>30</v>
      </c>
      <c r="E35" s="13">
        <v>6.18</v>
      </c>
      <c r="F35" s="37">
        <f t="shared" si="1"/>
        <v>1236</v>
      </c>
    </row>
    <row r="36" spans="1:6" s="18" customFormat="1" ht="72">
      <c r="A36" s="38" t="s">
        <v>56</v>
      </c>
      <c r="B36" s="11">
        <v>1500</v>
      </c>
      <c r="C36" s="8" t="s">
        <v>5</v>
      </c>
      <c r="D36" s="53" t="s">
        <v>32</v>
      </c>
      <c r="E36" s="23">
        <v>12.25</v>
      </c>
      <c r="F36" s="37">
        <f t="shared" si="1"/>
        <v>18375</v>
      </c>
    </row>
    <row r="37" spans="1:6" s="18" customFormat="1" ht="72">
      <c r="A37" s="38" t="s">
        <v>57</v>
      </c>
      <c r="B37" s="8">
        <v>1500</v>
      </c>
      <c r="C37" s="8" t="s">
        <v>3</v>
      </c>
      <c r="D37" s="53" t="s">
        <v>19</v>
      </c>
      <c r="E37" s="23">
        <v>37.19</v>
      </c>
      <c r="F37" s="37">
        <f t="shared" si="1"/>
        <v>55785</v>
      </c>
    </row>
    <row r="38" spans="1:6" s="18" customFormat="1" ht="180">
      <c r="A38" s="38" t="s">
        <v>58</v>
      </c>
      <c r="B38" s="8">
        <v>1500</v>
      </c>
      <c r="C38" s="8" t="s">
        <v>26</v>
      </c>
      <c r="D38" s="54" t="s">
        <v>119</v>
      </c>
      <c r="E38" s="23">
        <v>6.4</v>
      </c>
      <c r="F38" s="37">
        <f t="shared" si="1"/>
        <v>9600</v>
      </c>
    </row>
    <row r="39" spans="1:6" s="18" customFormat="1" ht="60">
      <c r="A39" s="38" t="s">
        <v>59</v>
      </c>
      <c r="B39" s="8">
        <v>100</v>
      </c>
      <c r="C39" s="8" t="s">
        <v>45</v>
      </c>
      <c r="D39" s="55" t="s">
        <v>121</v>
      </c>
      <c r="E39" s="23">
        <v>14.59</v>
      </c>
      <c r="F39" s="37">
        <f t="shared" si="1"/>
        <v>1459</v>
      </c>
    </row>
    <row r="40" spans="1:6" s="18" customFormat="1" ht="24">
      <c r="A40" s="38" t="s">
        <v>60</v>
      </c>
      <c r="B40" s="8">
        <v>300</v>
      </c>
      <c r="C40" s="8" t="s">
        <v>5</v>
      </c>
      <c r="D40" s="60" t="s">
        <v>156</v>
      </c>
      <c r="E40" s="23">
        <v>7.86</v>
      </c>
      <c r="F40" s="37">
        <f t="shared" si="1"/>
        <v>2358</v>
      </c>
    </row>
    <row r="41" spans="1:6" s="18" customFormat="1" ht="108">
      <c r="A41" s="38" t="s">
        <v>61</v>
      </c>
      <c r="B41" s="8">
        <v>200</v>
      </c>
      <c r="C41" s="8" t="s">
        <v>5</v>
      </c>
      <c r="D41" s="53" t="s">
        <v>91</v>
      </c>
      <c r="E41" s="23">
        <v>5.6</v>
      </c>
      <c r="F41" s="37">
        <f t="shared" si="1"/>
        <v>1120</v>
      </c>
    </row>
    <row r="42" spans="1:6" s="18" customFormat="1" ht="24">
      <c r="A42" s="38" t="s">
        <v>62</v>
      </c>
      <c r="B42" s="8">
        <v>200</v>
      </c>
      <c r="C42" s="8" t="s">
        <v>7</v>
      </c>
      <c r="D42" s="53" t="s">
        <v>33</v>
      </c>
      <c r="E42" s="23">
        <v>12.89</v>
      </c>
      <c r="F42" s="37">
        <f t="shared" si="1"/>
        <v>2578</v>
      </c>
    </row>
    <row r="43" spans="1:6" s="18" customFormat="1" ht="108">
      <c r="A43" s="38" t="s">
        <v>63</v>
      </c>
      <c r="B43" s="11">
        <v>2000</v>
      </c>
      <c r="C43" s="8" t="s">
        <v>5</v>
      </c>
      <c r="D43" s="57" t="s">
        <v>104</v>
      </c>
      <c r="E43" s="23">
        <v>5.96</v>
      </c>
      <c r="F43" s="37">
        <f t="shared" si="1"/>
        <v>11920</v>
      </c>
    </row>
    <row r="44" spans="1:6" s="18" customFormat="1" ht="132">
      <c r="A44" s="38" t="s">
        <v>64</v>
      </c>
      <c r="B44" s="8">
        <v>300</v>
      </c>
      <c r="C44" s="8" t="s">
        <v>5</v>
      </c>
      <c r="D44" s="53" t="s">
        <v>35</v>
      </c>
      <c r="E44" s="61">
        <v>7.15</v>
      </c>
      <c r="F44" s="37">
        <f t="shared" si="1"/>
        <v>2145</v>
      </c>
    </row>
    <row r="45" spans="1:6" s="18" customFormat="1" ht="108">
      <c r="A45" s="38" t="s">
        <v>65</v>
      </c>
      <c r="B45" s="11">
        <v>5000</v>
      </c>
      <c r="C45" s="8" t="s">
        <v>5</v>
      </c>
      <c r="D45" s="53" t="s">
        <v>34</v>
      </c>
      <c r="E45" s="23">
        <v>6.68</v>
      </c>
      <c r="F45" s="37">
        <f t="shared" si="1"/>
        <v>33400</v>
      </c>
    </row>
    <row r="46" spans="1:6" s="18" customFormat="1" ht="60">
      <c r="A46" s="38" t="s">
        <v>66</v>
      </c>
      <c r="B46" s="11">
        <v>200</v>
      </c>
      <c r="C46" s="8" t="s">
        <v>5</v>
      </c>
      <c r="D46" s="60" t="s">
        <v>157</v>
      </c>
      <c r="E46" s="23">
        <v>8.6</v>
      </c>
      <c r="F46" s="37">
        <f t="shared" si="1"/>
        <v>1720</v>
      </c>
    </row>
    <row r="47" spans="1:6" s="18" customFormat="1" ht="108">
      <c r="A47" s="38" t="s">
        <v>67</v>
      </c>
      <c r="B47" s="11">
        <v>2000</v>
      </c>
      <c r="C47" s="8" t="s">
        <v>5</v>
      </c>
      <c r="D47" s="54" t="s">
        <v>110</v>
      </c>
      <c r="E47" s="23">
        <v>32.340000000000003</v>
      </c>
      <c r="F47" s="37">
        <f t="shared" si="1"/>
        <v>64680.000000000007</v>
      </c>
    </row>
    <row r="48" spans="1:6" s="18" customFormat="1" ht="168">
      <c r="A48" s="38" t="s">
        <v>68</v>
      </c>
      <c r="B48" s="11">
        <v>300</v>
      </c>
      <c r="C48" s="8" t="s">
        <v>45</v>
      </c>
      <c r="D48" s="54" t="s">
        <v>122</v>
      </c>
      <c r="E48" s="23">
        <v>8.9600000000000009</v>
      </c>
      <c r="F48" s="37">
        <f t="shared" si="1"/>
        <v>2688.0000000000005</v>
      </c>
    </row>
    <row r="49" spans="1:7" s="18" customFormat="1" ht="180">
      <c r="A49" s="38" t="s">
        <v>69</v>
      </c>
      <c r="B49" s="11">
        <v>3000</v>
      </c>
      <c r="C49" s="8" t="s">
        <v>5</v>
      </c>
      <c r="D49" s="54" t="s">
        <v>123</v>
      </c>
      <c r="E49" s="23">
        <v>5.8</v>
      </c>
      <c r="F49" s="37">
        <f t="shared" si="1"/>
        <v>17400</v>
      </c>
    </row>
    <row r="50" spans="1:7" s="18" customFormat="1" ht="96">
      <c r="A50" s="38" t="s">
        <v>70</v>
      </c>
      <c r="B50" s="8">
        <v>300</v>
      </c>
      <c r="C50" s="8" t="s">
        <v>7</v>
      </c>
      <c r="D50" s="53" t="s">
        <v>31</v>
      </c>
      <c r="E50" s="23">
        <v>4.1399999999999997</v>
      </c>
      <c r="F50" s="37">
        <f t="shared" si="1"/>
        <v>1242</v>
      </c>
    </row>
    <row r="51" spans="1:7" s="18" customFormat="1" ht="72">
      <c r="A51" s="38" t="s">
        <v>71</v>
      </c>
      <c r="B51" s="8">
        <v>500</v>
      </c>
      <c r="C51" s="8" t="s">
        <v>5</v>
      </c>
      <c r="D51" s="55" t="s">
        <v>111</v>
      </c>
      <c r="E51" s="23">
        <v>6.9</v>
      </c>
      <c r="F51" s="37">
        <f t="shared" si="1"/>
        <v>3450</v>
      </c>
    </row>
    <row r="52" spans="1:7" s="18" customFormat="1" ht="120">
      <c r="A52" s="38" t="s">
        <v>72</v>
      </c>
      <c r="B52" s="8">
        <v>60</v>
      </c>
      <c r="C52" s="8" t="s">
        <v>9</v>
      </c>
      <c r="D52" s="54" t="s">
        <v>112</v>
      </c>
      <c r="E52" s="35">
        <v>100.12</v>
      </c>
      <c r="F52" s="37">
        <f t="shared" si="1"/>
        <v>6007.2000000000007</v>
      </c>
    </row>
    <row r="53" spans="1:7" s="18" customFormat="1" ht="120">
      <c r="A53" s="38" t="s">
        <v>73</v>
      </c>
      <c r="B53" s="8">
        <v>60</v>
      </c>
      <c r="C53" s="8" t="s">
        <v>9</v>
      </c>
      <c r="D53" s="54" t="s">
        <v>113</v>
      </c>
      <c r="E53" s="35">
        <v>90.43</v>
      </c>
      <c r="F53" s="37">
        <f t="shared" si="1"/>
        <v>5425.8</v>
      </c>
    </row>
    <row r="54" spans="1:7" s="18" customFormat="1" ht="120">
      <c r="A54" s="38" t="s">
        <v>74</v>
      </c>
      <c r="B54" s="8">
        <v>60</v>
      </c>
      <c r="C54" s="8" t="s">
        <v>9</v>
      </c>
      <c r="D54" s="54" t="s">
        <v>114</v>
      </c>
      <c r="E54" s="35">
        <v>103.5</v>
      </c>
      <c r="F54" s="37">
        <f t="shared" si="1"/>
        <v>6210</v>
      </c>
    </row>
    <row r="55" spans="1:7" s="4" customFormat="1" ht="84">
      <c r="A55" s="38" t="s">
        <v>75</v>
      </c>
      <c r="B55" s="8">
        <v>100</v>
      </c>
      <c r="C55" s="8" t="s">
        <v>40</v>
      </c>
      <c r="D55" s="53" t="s">
        <v>94</v>
      </c>
      <c r="E55" s="23">
        <v>20.16</v>
      </c>
      <c r="F55" s="37">
        <f t="shared" si="1"/>
        <v>2016</v>
      </c>
      <c r="G55" s="18"/>
    </row>
    <row r="56" spans="1:7" s="18" customFormat="1" ht="84">
      <c r="A56" s="38" t="s">
        <v>76</v>
      </c>
      <c r="B56" s="8">
        <v>100</v>
      </c>
      <c r="C56" s="8" t="s">
        <v>40</v>
      </c>
      <c r="D56" s="53" t="s">
        <v>95</v>
      </c>
      <c r="E56" s="23">
        <v>19.79</v>
      </c>
      <c r="F56" s="37">
        <f t="shared" si="1"/>
        <v>1979</v>
      </c>
    </row>
    <row r="57" spans="1:7" s="18" customFormat="1" ht="84">
      <c r="A57" s="38" t="s">
        <v>77</v>
      </c>
      <c r="B57" s="8">
        <v>100</v>
      </c>
      <c r="C57" s="8" t="s">
        <v>40</v>
      </c>
      <c r="D57" s="53" t="s">
        <v>90</v>
      </c>
      <c r="E57" s="23">
        <v>19.79</v>
      </c>
      <c r="F57" s="37">
        <f t="shared" si="1"/>
        <v>1979</v>
      </c>
    </row>
    <row r="58" spans="1:7" s="18" customFormat="1" ht="84">
      <c r="A58" s="38" t="s">
        <v>78</v>
      </c>
      <c r="B58" s="8">
        <v>50</v>
      </c>
      <c r="C58" s="8" t="s">
        <v>40</v>
      </c>
      <c r="D58" s="54" t="s">
        <v>124</v>
      </c>
      <c r="E58" s="23">
        <v>20.99</v>
      </c>
      <c r="F58" s="37">
        <f t="shared" si="1"/>
        <v>1049.5</v>
      </c>
    </row>
    <row r="59" spans="1:7" s="18" customFormat="1" ht="144">
      <c r="A59" s="38" t="s">
        <v>79</v>
      </c>
      <c r="B59" s="11">
        <v>20000</v>
      </c>
      <c r="C59" s="8" t="s">
        <v>40</v>
      </c>
      <c r="D59" s="53" t="s">
        <v>152</v>
      </c>
      <c r="E59" s="23">
        <v>4.75</v>
      </c>
      <c r="F59" s="37">
        <f t="shared" si="1"/>
        <v>95000</v>
      </c>
    </row>
    <row r="60" spans="1:7" s="18" customFormat="1" ht="72">
      <c r="A60" s="38" t="s">
        <v>92</v>
      </c>
      <c r="B60" s="8">
        <v>500</v>
      </c>
      <c r="C60" s="8" t="s">
        <v>40</v>
      </c>
      <c r="D60" s="53" t="s">
        <v>89</v>
      </c>
      <c r="E60" s="23">
        <v>3.75</v>
      </c>
      <c r="F60" s="37">
        <f t="shared" si="1"/>
        <v>1875</v>
      </c>
    </row>
    <row r="61" spans="1:7" s="18" customFormat="1" ht="180">
      <c r="A61" s="38" t="s">
        <v>80</v>
      </c>
      <c r="B61" s="11">
        <v>30000</v>
      </c>
      <c r="C61" s="8" t="s">
        <v>40</v>
      </c>
      <c r="D61" s="54" t="s">
        <v>125</v>
      </c>
      <c r="E61" s="23">
        <v>3.29</v>
      </c>
      <c r="F61" s="37">
        <f t="shared" si="1"/>
        <v>98700</v>
      </c>
    </row>
    <row r="62" spans="1:7" s="18" customFormat="1" ht="180">
      <c r="A62" s="38" t="s">
        <v>81</v>
      </c>
      <c r="B62" s="11">
        <v>30000</v>
      </c>
      <c r="C62" s="8" t="s">
        <v>40</v>
      </c>
      <c r="D62" s="54" t="s">
        <v>126</v>
      </c>
      <c r="E62" s="23">
        <v>2.99</v>
      </c>
      <c r="F62" s="37">
        <f t="shared" si="1"/>
        <v>89700</v>
      </c>
    </row>
    <row r="63" spans="1:7" s="18" customFormat="1" ht="180">
      <c r="A63" s="38" t="s">
        <v>82</v>
      </c>
      <c r="B63" s="11">
        <v>30000</v>
      </c>
      <c r="C63" s="8" t="s">
        <v>40</v>
      </c>
      <c r="D63" s="54" t="s">
        <v>127</v>
      </c>
      <c r="E63" s="23">
        <v>3.29</v>
      </c>
      <c r="F63" s="37">
        <f t="shared" si="1"/>
        <v>98700</v>
      </c>
    </row>
    <row r="64" spans="1:7" s="18" customFormat="1" ht="180">
      <c r="A64" s="38" t="s">
        <v>83</v>
      </c>
      <c r="B64" s="11">
        <v>30000</v>
      </c>
      <c r="C64" s="8" t="s">
        <v>40</v>
      </c>
      <c r="D64" s="54" t="s">
        <v>128</v>
      </c>
      <c r="E64" s="23">
        <v>3.95</v>
      </c>
      <c r="F64" s="37">
        <f t="shared" si="1"/>
        <v>118500</v>
      </c>
    </row>
    <row r="65" spans="1:7" s="18" customFormat="1" ht="96">
      <c r="A65" s="38" t="s">
        <v>134</v>
      </c>
      <c r="B65" s="11">
        <v>12000</v>
      </c>
      <c r="C65" s="8" t="s">
        <v>9</v>
      </c>
      <c r="D65" s="54" t="s">
        <v>129</v>
      </c>
      <c r="E65" s="23">
        <v>7.41</v>
      </c>
      <c r="F65" s="37">
        <f t="shared" si="1"/>
        <v>88920</v>
      </c>
    </row>
    <row r="66" spans="1:7" s="18" customFormat="1" ht="132">
      <c r="A66" s="38" t="s">
        <v>135</v>
      </c>
      <c r="B66" s="11">
        <v>25000</v>
      </c>
      <c r="C66" s="8" t="s">
        <v>5</v>
      </c>
      <c r="D66" s="53" t="s">
        <v>27</v>
      </c>
      <c r="E66" s="23">
        <v>13.9</v>
      </c>
      <c r="F66" s="37">
        <f t="shared" si="1"/>
        <v>347500</v>
      </c>
    </row>
    <row r="67" spans="1:7" s="18" customFormat="1" ht="204">
      <c r="A67" s="38" t="s">
        <v>136</v>
      </c>
      <c r="B67" s="8">
        <v>100</v>
      </c>
      <c r="C67" s="8" t="s">
        <v>5</v>
      </c>
      <c r="D67" s="53" t="s">
        <v>28</v>
      </c>
      <c r="E67" s="23">
        <v>18.940000000000001</v>
      </c>
      <c r="F67" s="37">
        <f t="shared" si="1"/>
        <v>1894.0000000000002</v>
      </c>
    </row>
    <row r="68" spans="1:7" s="4" customFormat="1" ht="132">
      <c r="A68" s="38" t="s">
        <v>137</v>
      </c>
      <c r="B68" s="8">
        <v>300</v>
      </c>
      <c r="C68" s="8" t="s">
        <v>5</v>
      </c>
      <c r="D68" s="53" t="s">
        <v>29</v>
      </c>
      <c r="E68" s="23">
        <v>19.989999999999998</v>
      </c>
      <c r="F68" s="37">
        <f t="shared" si="1"/>
        <v>5996.9999999999991</v>
      </c>
      <c r="G68" s="18"/>
    </row>
    <row r="69" spans="1:7" s="4" customFormat="1" ht="120">
      <c r="A69" s="38" t="s">
        <v>99</v>
      </c>
      <c r="B69" s="8">
        <v>1200</v>
      </c>
      <c r="C69" s="8" t="s">
        <v>5</v>
      </c>
      <c r="D69" s="53" t="s">
        <v>96</v>
      </c>
      <c r="E69" s="23">
        <v>10.95</v>
      </c>
      <c r="F69" s="37">
        <f t="shared" si="1"/>
        <v>13140</v>
      </c>
      <c r="G69" s="18"/>
    </row>
    <row r="70" spans="1:7" s="4" customFormat="1" ht="156">
      <c r="A70" s="38" t="s">
        <v>138</v>
      </c>
      <c r="B70" s="8">
        <v>50</v>
      </c>
      <c r="C70" s="8" t="s">
        <v>5</v>
      </c>
      <c r="D70" s="53" t="s">
        <v>39</v>
      </c>
      <c r="E70" s="61">
        <v>5.7</v>
      </c>
      <c r="F70" s="37">
        <f t="shared" si="1"/>
        <v>285</v>
      </c>
      <c r="G70" s="18"/>
    </row>
    <row r="71" spans="1:7" s="4" customFormat="1" ht="60">
      <c r="A71" s="38" t="s">
        <v>100</v>
      </c>
      <c r="B71" s="8">
        <v>100</v>
      </c>
      <c r="C71" s="8" t="s">
        <v>5</v>
      </c>
      <c r="D71" s="53" t="s">
        <v>88</v>
      </c>
      <c r="E71" s="23">
        <v>9.1300000000000008</v>
      </c>
      <c r="F71" s="37">
        <f t="shared" si="1"/>
        <v>913.00000000000011</v>
      </c>
      <c r="G71" s="18"/>
    </row>
    <row r="72" spans="1:7" s="4" customFormat="1" ht="108">
      <c r="A72" s="38" t="s">
        <v>103</v>
      </c>
      <c r="B72" s="8">
        <v>250</v>
      </c>
      <c r="C72" s="8" t="s">
        <v>5</v>
      </c>
      <c r="D72" s="53" t="s">
        <v>38</v>
      </c>
      <c r="E72" s="23">
        <v>4.7</v>
      </c>
      <c r="F72" s="37">
        <f t="shared" si="1"/>
        <v>1175</v>
      </c>
      <c r="G72" s="18"/>
    </row>
    <row r="73" spans="1:7" s="4" customFormat="1" ht="108">
      <c r="A73" s="38" t="s">
        <v>139</v>
      </c>
      <c r="B73" s="8">
        <v>2500</v>
      </c>
      <c r="C73" s="8" t="s">
        <v>7</v>
      </c>
      <c r="D73" s="53" t="s">
        <v>37</v>
      </c>
      <c r="E73" s="23">
        <v>4.8899999999999997</v>
      </c>
      <c r="F73" s="37">
        <f t="shared" si="1"/>
        <v>12225</v>
      </c>
      <c r="G73" s="18"/>
    </row>
    <row r="74" spans="1:7" s="18" customFormat="1" ht="300">
      <c r="A74" s="38" t="s">
        <v>140</v>
      </c>
      <c r="B74" s="8">
        <v>1000</v>
      </c>
      <c r="C74" s="8" t="s">
        <v>40</v>
      </c>
      <c r="D74" s="57" t="s">
        <v>101</v>
      </c>
      <c r="E74" s="23">
        <v>35.46</v>
      </c>
      <c r="F74" s="37">
        <f t="shared" si="1"/>
        <v>35460</v>
      </c>
    </row>
    <row r="75" spans="1:7" s="18" customFormat="1" ht="96">
      <c r="A75" s="38" t="s">
        <v>141</v>
      </c>
      <c r="B75" s="8">
        <v>2500</v>
      </c>
      <c r="C75" s="8" t="s">
        <v>9</v>
      </c>
      <c r="D75" s="53" t="s">
        <v>22</v>
      </c>
      <c r="E75" s="23">
        <v>4.2699999999999996</v>
      </c>
      <c r="F75" s="37">
        <f t="shared" si="1"/>
        <v>10674.999999999998</v>
      </c>
    </row>
    <row r="76" spans="1:7" s="18" customFormat="1" ht="144">
      <c r="A76" s="38" t="s">
        <v>142</v>
      </c>
      <c r="B76" s="8">
        <v>9000</v>
      </c>
      <c r="C76" s="8" t="s">
        <v>26</v>
      </c>
      <c r="D76" s="57" t="s">
        <v>102</v>
      </c>
      <c r="E76" s="23">
        <v>5.22</v>
      </c>
      <c r="F76" s="37">
        <f t="shared" si="1"/>
        <v>46980</v>
      </c>
    </row>
    <row r="77" spans="1:7" s="18" customFormat="1" ht="192">
      <c r="A77" s="38" t="s">
        <v>143</v>
      </c>
      <c r="B77" s="8">
        <v>2500</v>
      </c>
      <c r="C77" s="8" t="s">
        <v>5</v>
      </c>
      <c r="D77" s="53" t="s">
        <v>36</v>
      </c>
      <c r="E77" s="23">
        <v>9.26</v>
      </c>
      <c r="F77" s="37">
        <f t="shared" si="1"/>
        <v>23150</v>
      </c>
    </row>
    <row r="78" spans="1:7" s="18" customFormat="1" ht="48">
      <c r="A78" s="38" t="s">
        <v>144</v>
      </c>
      <c r="B78" s="8">
        <v>100</v>
      </c>
      <c r="C78" s="8" t="s">
        <v>5</v>
      </c>
      <c r="D78" s="53" t="s">
        <v>97</v>
      </c>
      <c r="E78" s="23">
        <v>10.75</v>
      </c>
      <c r="F78" s="37">
        <f t="shared" si="1"/>
        <v>1075</v>
      </c>
    </row>
    <row r="79" spans="1:7" s="18" customFormat="1" ht="192">
      <c r="A79" s="38" t="s">
        <v>145</v>
      </c>
      <c r="B79" s="8">
        <v>1600</v>
      </c>
      <c r="C79" s="8" t="s">
        <v>26</v>
      </c>
      <c r="D79" s="54" t="s">
        <v>115</v>
      </c>
      <c r="E79" s="23">
        <v>10.9</v>
      </c>
      <c r="F79" s="37">
        <f t="shared" si="1"/>
        <v>17440</v>
      </c>
    </row>
    <row r="80" spans="1:7" s="4" customFormat="1" ht="192">
      <c r="A80" s="38" t="s">
        <v>146</v>
      </c>
      <c r="B80" s="8">
        <v>1800</v>
      </c>
      <c r="C80" s="8" t="s">
        <v>26</v>
      </c>
      <c r="D80" s="54" t="s">
        <v>116</v>
      </c>
      <c r="E80" s="23">
        <v>9.98</v>
      </c>
      <c r="F80" s="37">
        <f t="shared" si="1"/>
        <v>17964</v>
      </c>
      <c r="G80" s="18"/>
    </row>
    <row r="81" spans="1:7" s="4" customFormat="1" ht="132">
      <c r="A81" s="38" t="s">
        <v>147</v>
      </c>
      <c r="B81" s="11">
        <v>3000</v>
      </c>
      <c r="C81" s="8" t="s">
        <v>5</v>
      </c>
      <c r="D81" s="54" t="s">
        <v>133</v>
      </c>
      <c r="E81" s="23">
        <v>11.86</v>
      </c>
      <c r="F81" s="37">
        <f t="shared" si="1"/>
        <v>35580</v>
      </c>
      <c r="G81" s="18"/>
    </row>
    <row r="82" spans="1:7" s="4" customFormat="1" ht="312">
      <c r="A82" s="38" t="s">
        <v>148</v>
      </c>
      <c r="B82" s="11">
        <v>5000</v>
      </c>
      <c r="C82" s="8" t="s">
        <v>132</v>
      </c>
      <c r="D82" s="54" t="s">
        <v>131</v>
      </c>
      <c r="E82" s="23">
        <v>12.4</v>
      </c>
      <c r="F82" s="37">
        <f t="shared" si="1"/>
        <v>62000</v>
      </c>
      <c r="G82" s="18"/>
    </row>
    <row r="83" spans="1:7" s="4" customFormat="1" ht="48">
      <c r="A83" s="38" t="s">
        <v>149</v>
      </c>
      <c r="B83" s="8">
        <v>30000</v>
      </c>
      <c r="C83" s="8" t="s">
        <v>41</v>
      </c>
      <c r="D83" s="53" t="s">
        <v>42</v>
      </c>
      <c r="E83" s="23">
        <v>0.81</v>
      </c>
      <c r="F83" s="37">
        <f t="shared" si="1"/>
        <v>24300</v>
      </c>
      <c r="G83" s="18"/>
    </row>
    <row r="84" spans="1:7" s="4" customFormat="1" ht="144">
      <c r="A84" s="38" t="s">
        <v>150</v>
      </c>
      <c r="B84" s="8">
        <v>2000</v>
      </c>
      <c r="C84" s="8" t="s">
        <v>5</v>
      </c>
      <c r="D84" s="53" t="s">
        <v>98</v>
      </c>
      <c r="E84" s="23">
        <v>6.35</v>
      </c>
      <c r="F84" s="37">
        <f t="shared" si="1"/>
        <v>12700</v>
      </c>
    </row>
    <row r="85" spans="1:7" s="4" customFormat="1" ht="168">
      <c r="A85" s="38" t="s">
        <v>151</v>
      </c>
      <c r="B85" s="8">
        <v>2000</v>
      </c>
      <c r="C85" s="8" t="s">
        <v>20</v>
      </c>
      <c r="D85" s="53" t="s">
        <v>25</v>
      </c>
      <c r="E85" s="23">
        <v>4.8899999999999997</v>
      </c>
      <c r="F85" s="37">
        <f t="shared" si="1"/>
        <v>9780</v>
      </c>
    </row>
    <row r="86" spans="1:7" s="4" customFormat="1" ht="13.5" thickBot="1">
      <c r="A86" s="62" t="s">
        <v>85</v>
      </c>
      <c r="B86" s="63"/>
      <c r="C86" s="63"/>
      <c r="D86" s="63"/>
      <c r="E86" s="66">
        <f>SUM(F33:F85)</f>
        <v>1613895</v>
      </c>
      <c r="F86" s="67"/>
    </row>
    <row r="87" spans="1:7" s="4" customFormat="1" ht="13.5" thickTop="1">
      <c r="A87" s="32"/>
      <c r="B87" s="32"/>
      <c r="C87" s="32"/>
      <c r="D87" s="33"/>
      <c r="E87" s="34"/>
      <c r="F87" s="34"/>
    </row>
    <row r="88" spans="1:7" s="4" customFormat="1">
      <c r="A88" s="32"/>
      <c r="B88" s="32"/>
      <c r="C88" s="32"/>
      <c r="D88" s="33"/>
      <c r="E88" s="34"/>
      <c r="F88" s="34"/>
    </row>
    <row r="89" spans="1:7" s="4" customFormat="1" ht="13.5" thickBot="1">
      <c r="A89" s="32"/>
      <c r="B89" s="32"/>
      <c r="C89" s="32"/>
      <c r="D89" s="33"/>
      <c r="E89" s="34"/>
      <c r="F89" s="34"/>
    </row>
    <row r="90" spans="1:7" s="4" customFormat="1" ht="13.5" thickTop="1">
      <c r="A90" s="70" t="s">
        <v>51</v>
      </c>
      <c r="B90" s="71"/>
      <c r="C90" s="71"/>
      <c r="D90" s="71"/>
      <c r="E90" s="71"/>
      <c r="F90" s="72"/>
    </row>
    <row r="91" spans="1:7" s="4" customFormat="1" ht="38.25">
      <c r="A91" s="28" t="s">
        <v>43</v>
      </c>
      <c r="B91" s="29" t="s">
        <v>44</v>
      </c>
      <c r="C91" s="29" t="s">
        <v>45</v>
      </c>
      <c r="D91" s="52" t="s">
        <v>46</v>
      </c>
      <c r="E91" s="30" t="s">
        <v>47</v>
      </c>
      <c r="F91" s="31" t="s">
        <v>48</v>
      </c>
    </row>
    <row r="92" spans="1:7" s="4" customFormat="1" ht="156">
      <c r="A92" s="42" t="s">
        <v>53</v>
      </c>
      <c r="B92" s="43">
        <v>10000</v>
      </c>
      <c r="C92" s="43" t="s">
        <v>1</v>
      </c>
      <c r="D92" s="58" t="s">
        <v>117</v>
      </c>
      <c r="E92" s="40">
        <v>41.54</v>
      </c>
      <c r="F92" s="41">
        <f t="shared" ref="F92:F98" si="2">B92*E92</f>
        <v>415400</v>
      </c>
    </row>
    <row r="93" spans="1:7" s="4" customFormat="1" ht="13.5" thickBot="1">
      <c r="A93" s="73" t="s">
        <v>86</v>
      </c>
      <c r="B93" s="74"/>
      <c r="C93" s="74"/>
      <c r="D93" s="74"/>
      <c r="E93" s="66">
        <v>415400</v>
      </c>
      <c r="F93" s="67"/>
    </row>
    <row r="94" spans="1:7" s="4" customFormat="1" ht="13.5" thickTop="1">
      <c r="A94" s="48"/>
      <c r="B94" s="49"/>
      <c r="C94" s="49"/>
      <c r="D94" s="50"/>
      <c r="E94" s="51"/>
      <c r="F94" s="51"/>
    </row>
    <row r="95" spans="1:7" s="4" customFormat="1" ht="13.5" thickBot="1">
      <c r="A95" s="48"/>
      <c r="B95" s="49"/>
      <c r="C95" s="49"/>
      <c r="D95" s="50"/>
      <c r="E95" s="51"/>
      <c r="F95" s="51"/>
    </row>
    <row r="96" spans="1:7" s="4" customFormat="1" ht="13.5" thickTop="1">
      <c r="A96" s="70" t="s">
        <v>153</v>
      </c>
      <c r="B96" s="71"/>
      <c r="C96" s="71"/>
      <c r="D96" s="71"/>
      <c r="E96" s="71"/>
      <c r="F96" s="72"/>
    </row>
    <row r="97" spans="1:6" s="4" customFormat="1" ht="38.25">
      <c r="A97" s="28" t="s">
        <v>43</v>
      </c>
      <c r="B97" s="29" t="s">
        <v>44</v>
      </c>
      <c r="C97" s="29" t="s">
        <v>45</v>
      </c>
      <c r="D97" s="52" t="s">
        <v>46</v>
      </c>
      <c r="E97" s="30" t="s">
        <v>47</v>
      </c>
      <c r="F97" s="31" t="s">
        <v>48</v>
      </c>
    </row>
    <row r="98" spans="1:6" s="4" customFormat="1" ht="192">
      <c r="A98" s="44" t="s">
        <v>54</v>
      </c>
      <c r="B98" s="45">
        <v>7000</v>
      </c>
      <c r="C98" s="45" t="s">
        <v>1</v>
      </c>
      <c r="D98" s="59" t="s">
        <v>118</v>
      </c>
      <c r="E98" s="46">
        <v>42.56</v>
      </c>
      <c r="F98" s="47">
        <f t="shared" si="2"/>
        <v>297920</v>
      </c>
    </row>
    <row r="99" spans="1:6" s="4" customFormat="1" ht="13.5" thickBot="1">
      <c r="A99" s="62" t="s">
        <v>154</v>
      </c>
      <c r="B99" s="63"/>
      <c r="C99" s="63"/>
      <c r="D99" s="63"/>
      <c r="E99" s="66">
        <v>297920</v>
      </c>
      <c r="F99" s="67"/>
    </row>
    <row r="100" spans="1:6" s="4" customFormat="1" ht="13.5" thickTop="1">
      <c r="A100" s="32"/>
      <c r="B100" s="32"/>
      <c r="C100" s="32"/>
      <c r="D100" s="33"/>
      <c r="E100" s="34"/>
      <c r="F100" s="34"/>
    </row>
    <row r="101" spans="1:6" s="4" customFormat="1" ht="13.5" thickBot="1">
      <c r="A101" s="32"/>
      <c r="B101" s="32"/>
      <c r="C101" s="32"/>
      <c r="D101" s="33"/>
      <c r="E101" s="34"/>
      <c r="F101" s="34"/>
    </row>
    <row r="102" spans="1:6" s="4" customFormat="1" ht="14.25" thickTop="1" thickBot="1">
      <c r="A102" s="64" t="s">
        <v>52</v>
      </c>
      <c r="B102" s="65"/>
      <c r="C102" s="65"/>
      <c r="D102" s="65"/>
      <c r="E102" s="68">
        <f>E99+E86+E28+E93</f>
        <v>3694054.6</v>
      </c>
      <c r="F102" s="69"/>
    </row>
    <row r="103" spans="1:6" s="4" customFormat="1" ht="13.5" thickTop="1">
      <c r="A103" s="16"/>
      <c r="B103" s="16"/>
      <c r="C103" s="16"/>
      <c r="D103" s="17"/>
      <c r="E103" s="19"/>
      <c r="F103" s="19"/>
    </row>
    <row r="104" spans="1:6" s="4" customFormat="1">
      <c r="A104" s="16"/>
      <c r="B104" s="16"/>
      <c r="C104" s="16"/>
      <c r="D104" s="17"/>
      <c r="E104" s="19"/>
      <c r="F104" s="19"/>
    </row>
    <row r="105" spans="1:6" s="4" customFormat="1">
      <c r="A105" s="16"/>
      <c r="B105" s="16"/>
      <c r="C105" s="16"/>
      <c r="D105" s="17"/>
      <c r="E105" s="19"/>
      <c r="F105" s="19"/>
    </row>
    <row r="106" spans="1:6" s="4" customFormat="1">
      <c r="A106" s="16"/>
      <c r="B106" s="16"/>
      <c r="C106" s="16"/>
      <c r="D106" s="17"/>
      <c r="E106" s="19"/>
      <c r="F106" s="19"/>
    </row>
    <row r="107" spans="1:6" s="4" customFormat="1">
      <c r="A107" s="16"/>
      <c r="B107" s="16"/>
      <c r="C107" s="16"/>
      <c r="D107" s="17"/>
      <c r="E107" s="19"/>
      <c r="F107" s="19"/>
    </row>
    <row r="108" spans="1:6" s="4" customFormat="1">
      <c r="A108" s="16"/>
      <c r="B108" s="16"/>
      <c r="C108" s="16"/>
      <c r="D108" s="17"/>
      <c r="E108" s="19"/>
      <c r="F108" s="19"/>
    </row>
    <row r="109" spans="1:6" s="4" customFormat="1">
      <c r="A109" s="16"/>
      <c r="B109" s="16"/>
      <c r="C109" s="16"/>
      <c r="D109" s="17"/>
      <c r="E109" s="19"/>
      <c r="F109" s="19"/>
    </row>
    <row r="110" spans="1:6" s="4" customFormat="1">
      <c r="A110" s="16"/>
      <c r="B110" s="16"/>
      <c r="C110" s="16"/>
      <c r="D110" s="17"/>
      <c r="E110" s="19"/>
      <c r="F110" s="19"/>
    </row>
    <row r="111" spans="1:6" s="4" customFormat="1">
      <c r="A111" s="16"/>
      <c r="B111" s="16"/>
      <c r="C111" s="16"/>
      <c r="D111" s="17"/>
      <c r="E111" s="19"/>
      <c r="F111" s="19"/>
    </row>
    <row r="112" spans="1:6" s="4" customFormat="1">
      <c r="A112" s="16"/>
      <c r="B112" s="16"/>
      <c r="C112" s="16"/>
      <c r="D112" s="17"/>
      <c r="E112" s="19"/>
      <c r="F112" s="19"/>
    </row>
    <row r="113" spans="1:6" s="4" customFormat="1">
      <c r="A113" s="16"/>
      <c r="B113" s="16"/>
      <c r="C113" s="16"/>
      <c r="D113" s="17"/>
      <c r="E113" s="19"/>
      <c r="F113" s="19"/>
    </row>
    <row r="114" spans="1:6" s="4" customFormat="1">
      <c r="A114" s="16"/>
      <c r="B114" s="16"/>
      <c r="C114" s="16"/>
      <c r="D114" s="17"/>
      <c r="E114" s="19"/>
      <c r="F114" s="19"/>
    </row>
    <row r="115" spans="1:6" s="4" customFormat="1">
      <c r="A115" s="16"/>
      <c r="B115" s="16"/>
      <c r="C115" s="16"/>
      <c r="D115" s="17"/>
      <c r="E115" s="19"/>
      <c r="F115" s="19"/>
    </row>
    <row r="116" spans="1:6" s="4" customFormat="1">
      <c r="A116" s="16"/>
      <c r="B116" s="16"/>
      <c r="C116" s="16"/>
      <c r="D116" s="17"/>
      <c r="E116" s="19"/>
      <c r="F116" s="19"/>
    </row>
    <row r="117" spans="1:6" s="4" customFormat="1">
      <c r="A117" s="16"/>
      <c r="B117" s="16"/>
      <c r="C117" s="16"/>
      <c r="D117" s="17"/>
      <c r="E117" s="19"/>
      <c r="F117" s="19"/>
    </row>
    <row r="118" spans="1:6" s="4" customFormat="1">
      <c r="A118" s="16"/>
      <c r="B118" s="16"/>
      <c r="C118" s="16"/>
      <c r="D118" s="17"/>
      <c r="E118" s="19"/>
      <c r="F118" s="19"/>
    </row>
    <row r="119" spans="1:6" s="4" customFormat="1">
      <c r="A119" s="16"/>
      <c r="B119" s="16"/>
      <c r="C119" s="16"/>
      <c r="D119" s="17"/>
      <c r="E119" s="19"/>
      <c r="F119" s="19"/>
    </row>
    <row r="120" spans="1:6" s="4" customFormat="1">
      <c r="A120" s="16"/>
      <c r="B120" s="16"/>
      <c r="C120" s="16"/>
      <c r="D120" s="17"/>
      <c r="E120" s="19"/>
      <c r="F120" s="19"/>
    </row>
    <row r="121" spans="1:6" s="4" customFormat="1">
      <c r="A121" s="16"/>
      <c r="B121" s="16"/>
      <c r="C121" s="16"/>
      <c r="D121" s="17"/>
      <c r="E121" s="19"/>
      <c r="F121" s="19"/>
    </row>
    <row r="122" spans="1:6" s="4" customFormat="1">
      <c r="A122" s="16"/>
      <c r="B122" s="16"/>
      <c r="C122" s="16"/>
      <c r="D122" s="17"/>
      <c r="E122" s="19"/>
      <c r="F122" s="19"/>
    </row>
    <row r="123" spans="1:6" s="4" customFormat="1">
      <c r="A123" s="16"/>
      <c r="B123" s="16"/>
      <c r="C123" s="16"/>
      <c r="D123" s="17"/>
      <c r="E123" s="19"/>
      <c r="F123" s="19"/>
    </row>
    <row r="124" spans="1:6" s="4" customFormat="1">
      <c r="A124" s="16"/>
      <c r="B124" s="16"/>
      <c r="C124" s="16"/>
      <c r="D124" s="17"/>
      <c r="E124" s="19"/>
      <c r="F124" s="19"/>
    </row>
    <row r="125" spans="1:6" s="4" customFormat="1">
      <c r="A125" s="16"/>
      <c r="B125" s="16"/>
      <c r="C125" s="16"/>
      <c r="D125" s="17"/>
      <c r="E125" s="19"/>
      <c r="F125" s="19"/>
    </row>
    <row r="126" spans="1:6" s="4" customFormat="1">
      <c r="A126" s="16"/>
      <c r="B126" s="16"/>
      <c r="C126" s="16"/>
      <c r="D126" s="17"/>
      <c r="E126" s="19"/>
      <c r="F126" s="19"/>
    </row>
    <row r="127" spans="1:6" s="4" customFormat="1">
      <c r="A127" s="16"/>
      <c r="B127" s="16"/>
      <c r="C127" s="16"/>
      <c r="D127" s="17"/>
      <c r="E127" s="19"/>
      <c r="F127" s="19"/>
    </row>
    <row r="128" spans="1:6" s="4" customFormat="1">
      <c r="A128" s="16"/>
      <c r="B128" s="16"/>
      <c r="C128" s="16"/>
      <c r="D128" s="17"/>
      <c r="E128" s="19"/>
      <c r="F128" s="19"/>
    </row>
    <row r="129" spans="1:6" s="4" customFormat="1">
      <c r="A129" s="16"/>
      <c r="B129" s="16"/>
      <c r="C129" s="16"/>
      <c r="D129" s="17"/>
      <c r="E129" s="19"/>
      <c r="F129" s="19"/>
    </row>
    <row r="130" spans="1:6" s="4" customFormat="1">
      <c r="A130" s="16"/>
      <c r="B130" s="16"/>
      <c r="C130" s="16"/>
      <c r="D130" s="17"/>
      <c r="E130" s="19"/>
      <c r="F130" s="19"/>
    </row>
    <row r="131" spans="1:6" s="4" customFormat="1">
      <c r="A131" s="16"/>
      <c r="B131" s="16"/>
      <c r="C131" s="16"/>
      <c r="D131" s="17"/>
      <c r="E131" s="19"/>
      <c r="F131" s="19"/>
    </row>
    <row r="132" spans="1:6" s="4" customFormat="1">
      <c r="A132" s="16"/>
      <c r="B132" s="16"/>
      <c r="C132" s="16"/>
      <c r="D132" s="17"/>
      <c r="E132" s="19"/>
      <c r="F132" s="19"/>
    </row>
    <row r="133" spans="1:6" s="4" customFormat="1">
      <c r="A133" s="16"/>
      <c r="B133" s="16"/>
      <c r="C133" s="16"/>
      <c r="D133" s="17"/>
      <c r="E133" s="19"/>
      <c r="F133" s="19"/>
    </row>
    <row r="134" spans="1:6" s="4" customFormat="1">
      <c r="A134" s="16"/>
      <c r="B134" s="16"/>
      <c r="C134" s="16"/>
      <c r="D134" s="17"/>
      <c r="E134" s="19"/>
      <c r="F134" s="19"/>
    </row>
    <row r="135" spans="1:6" s="4" customFormat="1">
      <c r="A135" s="16"/>
      <c r="B135" s="16"/>
      <c r="C135" s="16"/>
      <c r="D135" s="17"/>
      <c r="E135" s="19"/>
      <c r="F135" s="19"/>
    </row>
    <row r="136" spans="1:6" s="4" customFormat="1">
      <c r="A136" s="16"/>
      <c r="B136" s="16"/>
      <c r="C136" s="16"/>
      <c r="D136" s="17"/>
      <c r="E136" s="19"/>
      <c r="F136" s="19"/>
    </row>
    <row r="137" spans="1:6" s="4" customFormat="1">
      <c r="A137" s="16"/>
      <c r="B137" s="16"/>
      <c r="C137" s="16"/>
      <c r="D137" s="17"/>
      <c r="E137" s="19"/>
      <c r="F137" s="19"/>
    </row>
    <row r="138" spans="1:6" s="4" customFormat="1">
      <c r="A138" s="16"/>
      <c r="B138" s="16"/>
      <c r="C138" s="16"/>
      <c r="D138" s="17"/>
      <c r="E138" s="19"/>
      <c r="F138" s="19"/>
    </row>
    <row r="139" spans="1:6" s="4" customFormat="1">
      <c r="A139" s="16"/>
      <c r="B139" s="16"/>
      <c r="C139" s="16"/>
      <c r="D139" s="17"/>
      <c r="E139" s="19"/>
      <c r="F139" s="19"/>
    </row>
    <row r="140" spans="1:6" s="4" customFormat="1">
      <c r="A140" s="16"/>
      <c r="B140" s="16"/>
      <c r="C140" s="16"/>
      <c r="D140" s="17"/>
      <c r="E140" s="19"/>
      <c r="F140" s="19"/>
    </row>
    <row r="141" spans="1:6" s="4" customFormat="1">
      <c r="A141" s="16"/>
      <c r="B141" s="16"/>
      <c r="C141" s="16"/>
      <c r="D141" s="17"/>
      <c r="E141" s="19"/>
      <c r="F141" s="19"/>
    </row>
    <row r="142" spans="1:6" s="4" customFormat="1">
      <c r="A142" s="16"/>
      <c r="B142" s="16"/>
      <c r="C142" s="16"/>
      <c r="D142" s="17"/>
      <c r="E142" s="19"/>
      <c r="F142" s="19"/>
    </row>
    <row r="143" spans="1:6" s="4" customFormat="1">
      <c r="A143" s="16"/>
      <c r="B143" s="16"/>
      <c r="C143" s="16"/>
      <c r="D143" s="17"/>
      <c r="E143" s="19"/>
      <c r="F143" s="19"/>
    </row>
    <row r="144" spans="1:6" s="4" customFormat="1">
      <c r="A144" s="16"/>
      <c r="B144" s="16"/>
      <c r="C144" s="16"/>
      <c r="D144" s="17"/>
      <c r="E144" s="19"/>
      <c r="F144" s="19"/>
    </row>
    <row r="145" spans="1:6" s="4" customFormat="1">
      <c r="A145" s="16"/>
      <c r="B145" s="16"/>
      <c r="C145" s="16"/>
      <c r="D145" s="17"/>
      <c r="E145" s="19"/>
      <c r="F145" s="19"/>
    </row>
    <row r="146" spans="1:6" s="4" customFormat="1">
      <c r="A146" s="16"/>
      <c r="B146" s="16"/>
      <c r="C146" s="16"/>
      <c r="D146" s="17"/>
      <c r="E146" s="19"/>
      <c r="F146" s="19"/>
    </row>
    <row r="147" spans="1:6" s="4" customFormat="1">
      <c r="A147" s="16"/>
      <c r="B147" s="16"/>
      <c r="C147" s="16"/>
      <c r="D147" s="17"/>
      <c r="E147" s="19"/>
      <c r="F147" s="19"/>
    </row>
    <row r="148" spans="1:6" s="4" customFormat="1">
      <c r="A148" s="16"/>
      <c r="B148" s="16"/>
      <c r="C148" s="16"/>
      <c r="D148" s="17"/>
      <c r="E148" s="19"/>
      <c r="F148" s="19"/>
    </row>
    <row r="149" spans="1:6" s="4" customFormat="1">
      <c r="A149" s="16"/>
      <c r="B149" s="16"/>
      <c r="C149" s="16"/>
      <c r="D149" s="17"/>
      <c r="E149" s="19"/>
      <c r="F149" s="19"/>
    </row>
    <row r="150" spans="1:6" s="4" customFormat="1">
      <c r="A150" s="16"/>
      <c r="B150" s="16"/>
      <c r="C150" s="16"/>
      <c r="D150" s="17"/>
      <c r="E150" s="19"/>
      <c r="F150" s="19"/>
    </row>
    <row r="151" spans="1:6" s="4" customFormat="1">
      <c r="A151" s="16"/>
      <c r="B151" s="16"/>
      <c r="C151" s="16"/>
      <c r="D151" s="17"/>
      <c r="E151" s="19"/>
      <c r="F151" s="19"/>
    </row>
    <row r="152" spans="1:6" s="4" customFormat="1">
      <c r="A152" s="16"/>
      <c r="B152" s="16"/>
      <c r="C152" s="16"/>
      <c r="D152" s="17"/>
      <c r="E152" s="19"/>
      <c r="F152" s="19"/>
    </row>
    <row r="153" spans="1:6" s="4" customFormat="1">
      <c r="A153" s="14"/>
      <c r="B153" s="14"/>
      <c r="C153" s="14"/>
      <c r="D153" s="15"/>
      <c r="E153" s="20"/>
      <c r="F153" s="20"/>
    </row>
    <row r="154" spans="1:6" s="4" customFormat="1">
      <c r="A154" s="14"/>
      <c r="B154" s="14"/>
      <c r="C154" s="14"/>
      <c r="D154" s="15"/>
      <c r="E154" s="20"/>
      <c r="F154" s="20"/>
    </row>
    <row r="155" spans="1:6" s="4" customFormat="1">
      <c r="A155" s="14"/>
      <c r="B155" s="14"/>
      <c r="C155" s="14"/>
      <c r="D155" s="15"/>
      <c r="E155" s="20"/>
      <c r="F155" s="20"/>
    </row>
    <row r="156" spans="1:6" s="4" customFormat="1">
      <c r="A156" s="14"/>
      <c r="B156" s="14"/>
      <c r="C156" s="14"/>
      <c r="D156" s="15"/>
      <c r="E156" s="20"/>
      <c r="F156" s="20"/>
    </row>
    <row r="157" spans="1:6" s="4" customFormat="1">
      <c r="A157" s="14"/>
      <c r="B157" s="14"/>
      <c r="C157" s="14"/>
      <c r="D157" s="15"/>
      <c r="E157" s="20"/>
      <c r="F157" s="20"/>
    </row>
    <row r="158" spans="1:6" s="4" customFormat="1">
      <c r="A158" s="14"/>
      <c r="B158" s="14"/>
      <c r="C158" s="14"/>
      <c r="D158" s="15"/>
      <c r="E158" s="20"/>
      <c r="F158" s="20"/>
    </row>
    <row r="159" spans="1:6" s="4" customFormat="1">
      <c r="A159" s="14"/>
      <c r="B159" s="14"/>
      <c r="C159" s="14"/>
      <c r="D159" s="15"/>
      <c r="E159" s="20"/>
      <c r="F159" s="20"/>
    </row>
    <row r="160" spans="1:6" s="4" customFormat="1">
      <c r="A160" s="14"/>
      <c r="B160" s="14"/>
      <c r="C160" s="14"/>
      <c r="D160" s="15"/>
      <c r="E160" s="20"/>
      <c r="F160" s="20"/>
    </row>
    <row r="161" spans="1:6" s="4" customFormat="1">
      <c r="A161" s="14"/>
      <c r="B161" s="14"/>
      <c r="C161" s="14"/>
      <c r="D161" s="15"/>
      <c r="E161" s="20"/>
      <c r="F161" s="20"/>
    </row>
    <row r="162" spans="1:6" s="4" customFormat="1">
      <c r="A162" s="14"/>
      <c r="B162" s="14"/>
      <c r="C162" s="14"/>
      <c r="D162" s="15"/>
      <c r="E162" s="20"/>
      <c r="F162" s="20"/>
    </row>
    <row r="163" spans="1:6" s="4" customFormat="1">
      <c r="A163" s="14"/>
      <c r="B163" s="14"/>
      <c r="C163" s="14"/>
      <c r="D163" s="15"/>
      <c r="E163" s="20"/>
      <c r="F163" s="20"/>
    </row>
    <row r="164" spans="1:6" s="4" customFormat="1">
      <c r="A164" s="14"/>
      <c r="B164" s="14"/>
      <c r="C164" s="14"/>
      <c r="D164" s="15"/>
      <c r="E164" s="20"/>
      <c r="F164" s="20"/>
    </row>
    <row r="165" spans="1:6" s="4" customFormat="1">
      <c r="A165" s="14"/>
      <c r="B165" s="14"/>
      <c r="C165" s="14"/>
      <c r="D165" s="15"/>
      <c r="E165" s="20"/>
      <c r="F165" s="20"/>
    </row>
    <row r="166" spans="1:6" s="4" customFormat="1">
      <c r="A166" s="14"/>
      <c r="B166" s="14"/>
      <c r="C166" s="14"/>
      <c r="D166" s="15"/>
      <c r="E166" s="20"/>
      <c r="F166" s="20"/>
    </row>
    <row r="167" spans="1:6" s="4" customFormat="1">
      <c r="A167" s="14"/>
      <c r="B167" s="14"/>
      <c r="C167" s="14"/>
      <c r="D167" s="15"/>
      <c r="E167" s="20"/>
      <c r="F167" s="20"/>
    </row>
    <row r="168" spans="1:6" s="4" customFormat="1">
      <c r="A168" s="14"/>
      <c r="B168" s="14"/>
      <c r="C168" s="14"/>
      <c r="D168" s="15"/>
      <c r="E168" s="20"/>
      <c r="F168" s="20"/>
    </row>
    <row r="169" spans="1:6" s="4" customFormat="1">
      <c r="A169" s="14"/>
      <c r="B169" s="14"/>
      <c r="C169" s="14"/>
      <c r="D169" s="15"/>
      <c r="E169" s="20"/>
      <c r="F169" s="20"/>
    </row>
    <row r="170" spans="1:6" s="4" customFormat="1">
      <c r="A170" s="14"/>
      <c r="B170" s="14"/>
      <c r="C170" s="14"/>
      <c r="D170" s="15"/>
      <c r="E170" s="20"/>
      <c r="F170" s="20"/>
    </row>
    <row r="171" spans="1:6" s="4" customFormat="1">
      <c r="A171" s="14"/>
      <c r="B171" s="14"/>
      <c r="C171" s="14"/>
      <c r="D171" s="15"/>
      <c r="E171" s="20"/>
      <c r="F171" s="20"/>
    </row>
    <row r="172" spans="1:6" s="4" customFormat="1">
      <c r="A172" s="14"/>
      <c r="B172" s="14"/>
      <c r="C172" s="14"/>
      <c r="D172" s="15"/>
      <c r="E172" s="20"/>
      <c r="F172" s="20"/>
    </row>
    <row r="173" spans="1:6" s="4" customFormat="1">
      <c r="A173" s="14"/>
      <c r="B173" s="14"/>
      <c r="C173" s="14"/>
      <c r="D173" s="15"/>
      <c r="E173" s="20"/>
      <c r="F173" s="20"/>
    </row>
    <row r="174" spans="1:6" s="4" customFormat="1">
      <c r="A174" s="14"/>
      <c r="B174" s="14"/>
      <c r="C174" s="14"/>
      <c r="D174" s="15"/>
      <c r="E174" s="20"/>
      <c r="F174" s="20"/>
    </row>
    <row r="175" spans="1:6" s="4" customFormat="1">
      <c r="A175" s="14"/>
      <c r="B175" s="14"/>
      <c r="C175" s="14"/>
      <c r="D175" s="15"/>
      <c r="E175" s="20"/>
      <c r="F175" s="20"/>
    </row>
    <row r="176" spans="1:6" s="4" customFormat="1">
      <c r="A176" s="14"/>
      <c r="B176" s="14"/>
      <c r="C176" s="14"/>
      <c r="D176" s="15"/>
      <c r="E176" s="20"/>
      <c r="F176" s="20"/>
    </row>
    <row r="177" spans="1:6" s="4" customFormat="1">
      <c r="A177" s="14"/>
      <c r="B177" s="14"/>
      <c r="C177" s="14"/>
      <c r="D177" s="15"/>
      <c r="E177" s="20"/>
      <c r="F177" s="20"/>
    </row>
    <row r="178" spans="1:6" s="4" customFormat="1">
      <c r="A178" s="14"/>
      <c r="B178" s="14"/>
      <c r="C178" s="14"/>
      <c r="D178" s="15"/>
      <c r="E178" s="20"/>
      <c r="F178" s="20"/>
    </row>
    <row r="179" spans="1:6" s="4" customFormat="1">
      <c r="A179" s="14"/>
      <c r="B179" s="14"/>
      <c r="C179" s="14"/>
      <c r="D179" s="15"/>
      <c r="E179" s="20"/>
      <c r="F179" s="20"/>
    </row>
    <row r="180" spans="1:6" s="4" customFormat="1">
      <c r="A180" s="14"/>
      <c r="B180" s="14"/>
      <c r="C180" s="14"/>
      <c r="D180" s="15"/>
      <c r="E180" s="20"/>
      <c r="F180" s="20"/>
    </row>
    <row r="181" spans="1:6" s="4" customFormat="1">
      <c r="A181" s="14"/>
      <c r="B181" s="14"/>
      <c r="C181" s="14"/>
      <c r="D181" s="15"/>
      <c r="E181" s="20"/>
      <c r="F181" s="20"/>
    </row>
    <row r="182" spans="1:6" s="4" customFormat="1">
      <c r="A182" s="14"/>
      <c r="B182" s="14"/>
      <c r="C182" s="14"/>
      <c r="D182" s="15"/>
      <c r="E182" s="20"/>
      <c r="F182" s="20"/>
    </row>
    <row r="183" spans="1:6" s="4" customFormat="1">
      <c r="A183" s="14"/>
      <c r="B183" s="14"/>
      <c r="C183" s="14"/>
      <c r="D183" s="15"/>
      <c r="E183" s="20"/>
      <c r="F183" s="20"/>
    </row>
    <row r="184" spans="1:6" s="4" customFormat="1">
      <c r="A184" s="14"/>
      <c r="B184" s="14"/>
      <c r="C184" s="14"/>
      <c r="D184" s="15"/>
      <c r="E184" s="20"/>
      <c r="F184" s="20"/>
    </row>
    <row r="185" spans="1:6" s="4" customFormat="1">
      <c r="A185" s="14"/>
      <c r="B185" s="14"/>
      <c r="C185" s="14"/>
      <c r="D185" s="15"/>
      <c r="E185" s="20"/>
      <c r="F185" s="20"/>
    </row>
    <row r="186" spans="1:6" s="4" customFormat="1">
      <c r="A186" s="14"/>
      <c r="B186" s="14"/>
      <c r="C186" s="14"/>
      <c r="D186" s="15"/>
      <c r="E186" s="20"/>
      <c r="F186" s="20"/>
    </row>
    <row r="187" spans="1:6" s="4" customFormat="1">
      <c r="A187" s="14"/>
      <c r="B187" s="14"/>
      <c r="C187" s="14"/>
      <c r="D187" s="15"/>
      <c r="E187" s="20"/>
      <c r="F187" s="20"/>
    </row>
    <row r="188" spans="1:6" s="4" customFormat="1">
      <c r="A188" s="14"/>
      <c r="B188" s="14"/>
      <c r="C188" s="14"/>
      <c r="D188" s="15"/>
      <c r="E188" s="20"/>
      <c r="F188" s="20"/>
    </row>
    <row r="189" spans="1:6" s="4" customFormat="1">
      <c r="A189" s="14"/>
      <c r="B189" s="14"/>
      <c r="C189" s="14"/>
      <c r="D189" s="15"/>
      <c r="E189" s="20"/>
      <c r="F189" s="20"/>
    </row>
    <row r="190" spans="1:6" s="4" customFormat="1">
      <c r="A190" s="14"/>
      <c r="B190" s="14"/>
      <c r="C190" s="14"/>
      <c r="D190" s="15"/>
      <c r="E190" s="20"/>
      <c r="F190" s="20"/>
    </row>
    <row r="191" spans="1:6" s="4" customFormat="1">
      <c r="A191" s="14"/>
      <c r="B191" s="14"/>
      <c r="C191" s="14"/>
      <c r="D191" s="15"/>
      <c r="E191" s="20"/>
      <c r="F191" s="20"/>
    </row>
    <row r="192" spans="1:6" s="4" customFormat="1">
      <c r="A192" s="14"/>
      <c r="B192" s="14"/>
      <c r="C192" s="14"/>
      <c r="D192" s="15"/>
      <c r="E192" s="20"/>
      <c r="F192" s="20"/>
    </row>
    <row r="193" spans="1:6" s="4" customFormat="1">
      <c r="A193" s="14"/>
      <c r="B193" s="14"/>
      <c r="C193" s="14"/>
      <c r="D193" s="15"/>
      <c r="E193" s="20"/>
      <c r="F193" s="20"/>
    </row>
    <row r="194" spans="1:6" s="4" customFormat="1">
      <c r="A194" s="14"/>
      <c r="B194" s="14"/>
      <c r="C194" s="14"/>
      <c r="D194" s="15"/>
      <c r="E194" s="20"/>
      <c r="F194" s="20"/>
    </row>
    <row r="195" spans="1:6" s="4" customFormat="1">
      <c r="A195" s="14"/>
      <c r="B195" s="14"/>
      <c r="C195" s="14"/>
      <c r="D195" s="15"/>
      <c r="E195" s="20"/>
      <c r="F195" s="20"/>
    </row>
    <row r="196" spans="1:6" s="4" customFormat="1">
      <c r="A196" s="14"/>
      <c r="B196" s="14"/>
      <c r="C196" s="14"/>
      <c r="D196" s="15"/>
      <c r="E196" s="20"/>
      <c r="F196" s="20"/>
    </row>
    <row r="197" spans="1:6" s="4" customFormat="1">
      <c r="A197" s="14"/>
      <c r="B197" s="14"/>
      <c r="C197" s="14"/>
      <c r="D197" s="15"/>
      <c r="E197" s="20"/>
      <c r="F197" s="20"/>
    </row>
    <row r="198" spans="1:6" s="4" customFormat="1">
      <c r="A198" s="14"/>
      <c r="B198" s="14"/>
      <c r="C198" s="14"/>
      <c r="D198" s="15"/>
      <c r="E198" s="20"/>
      <c r="F198" s="20"/>
    </row>
    <row r="199" spans="1:6" s="4" customFormat="1">
      <c r="A199" s="14"/>
      <c r="B199" s="14"/>
      <c r="C199" s="14"/>
      <c r="D199" s="15"/>
      <c r="E199" s="20"/>
      <c r="F199" s="20"/>
    </row>
    <row r="200" spans="1:6" s="4" customFormat="1">
      <c r="A200" s="14"/>
      <c r="B200" s="14"/>
      <c r="C200" s="14"/>
      <c r="D200" s="15"/>
      <c r="E200" s="20"/>
      <c r="F200" s="20"/>
    </row>
    <row r="201" spans="1:6" s="4" customFormat="1">
      <c r="A201" s="14"/>
      <c r="B201" s="14"/>
      <c r="C201" s="14"/>
      <c r="D201" s="15"/>
      <c r="E201" s="20"/>
      <c r="F201" s="20"/>
    </row>
    <row r="202" spans="1:6" s="4" customFormat="1">
      <c r="A202" s="14"/>
      <c r="B202" s="14"/>
      <c r="C202" s="14"/>
      <c r="D202" s="15"/>
      <c r="E202" s="20"/>
      <c r="F202" s="20"/>
    </row>
    <row r="203" spans="1:6" s="4" customFormat="1">
      <c r="A203" s="14"/>
      <c r="B203" s="14"/>
      <c r="C203" s="14"/>
      <c r="D203" s="15"/>
      <c r="E203" s="20"/>
      <c r="F203" s="20"/>
    </row>
    <row r="204" spans="1:6" s="4" customFormat="1">
      <c r="A204" s="14"/>
      <c r="B204" s="14"/>
      <c r="C204" s="14"/>
      <c r="D204" s="15"/>
      <c r="E204" s="20"/>
      <c r="F204" s="20"/>
    </row>
    <row r="205" spans="1:6" s="4" customFormat="1">
      <c r="A205" s="14"/>
      <c r="B205" s="14"/>
      <c r="C205" s="14"/>
      <c r="D205" s="15"/>
      <c r="E205" s="20"/>
      <c r="F205" s="20"/>
    </row>
    <row r="206" spans="1:6" s="4" customFormat="1">
      <c r="A206" s="14"/>
      <c r="B206" s="14"/>
      <c r="C206" s="14"/>
      <c r="D206" s="15"/>
      <c r="E206" s="20"/>
      <c r="F206" s="20"/>
    </row>
    <row r="207" spans="1:6" s="4" customFormat="1">
      <c r="A207" s="14"/>
      <c r="B207" s="14"/>
      <c r="C207" s="14"/>
      <c r="D207" s="15"/>
      <c r="E207" s="20"/>
      <c r="F207" s="20"/>
    </row>
    <row r="208" spans="1:6" s="4" customFormat="1">
      <c r="A208" s="14"/>
      <c r="B208" s="14"/>
      <c r="C208" s="14"/>
      <c r="D208" s="15"/>
      <c r="E208" s="20"/>
      <c r="F208" s="20"/>
    </row>
    <row r="209" spans="1:6" s="4" customFormat="1">
      <c r="A209" s="14"/>
      <c r="B209" s="14"/>
      <c r="C209" s="14"/>
      <c r="D209" s="15"/>
      <c r="E209" s="20"/>
      <c r="F209" s="20"/>
    </row>
    <row r="210" spans="1:6" s="4" customFormat="1">
      <c r="A210" s="14"/>
      <c r="B210" s="14"/>
      <c r="C210" s="14"/>
      <c r="D210" s="15"/>
      <c r="E210" s="20"/>
      <c r="F210" s="20"/>
    </row>
    <row r="211" spans="1:6" s="4" customFormat="1">
      <c r="A211" s="14"/>
      <c r="B211" s="14"/>
      <c r="C211" s="14"/>
      <c r="D211" s="15"/>
      <c r="E211" s="20"/>
      <c r="F211" s="20"/>
    </row>
    <row r="212" spans="1:6" s="4" customFormat="1">
      <c r="A212" s="14"/>
      <c r="B212" s="14"/>
      <c r="C212" s="14"/>
      <c r="D212" s="15"/>
      <c r="E212" s="20"/>
      <c r="F212" s="20"/>
    </row>
    <row r="213" spans="1:6" s="4" customFormat="1">
      <c r="A213" s="14"/>
      <c r="B213" s="14"/>
      <c r="C213" s="14"/>
      <c r="D213" s="15"/>
      <c r="E213" s="20"/>
      <c r="F213" s="20"/>
    </row>
    <row r="214" spans="1:6" s="4" customFormat="1">
      <c r="A214" s="14"/>
      <c r="B214" s="14"/>
      <c r="C214" s="14"/>
      <c r="D214" s="15"/>
      <c r="E214" s="20"/>
      <c r="F214" s="20"/>
    </row>
    <row r="215" spans="1:6" s="4" customFormat="1">
      <c r="A215" s="14"/>
      <c r="B215" s="14"/>
      <c r="C215" s="14"/>
      <c r="D215" s="15"/>
      <c r="E215" s="20"/>
      <c r="F215" s="20"/>
    </row>
    <row r="216" spans="1:6" s="4" customFormat="1">
      <c r="A216" s="14"/>
      <c r="B216" s="14"/>
      <c r="C216" s="14"/>
      <c r="D216" s="15"/>
      <c r="E216" s="20"/>
      <c r="F216" s="20"/>
    </row>
    <row r="217" spans="1:6" s="4" customFormat="1">
      <c r="A217" s="14"/>
      <c r="B217" s="14"/>
      <c r="C217" s="14"/>
      <c r="D217" s="15"/>
      <c r="E217" s="20"/>
      <c r="F217" s="20"/>
    </row>
    <row r="218" spans="1:6" s="4" customFormat="1">
      <c r="A218" s="14"/>
      <c r="B218" s="14"/>
      <c r="C218" s="14"/>
      <c r="D218" s="15"/>
      <c r="E218" s="20"/>
      <c r="F218" s="20"/>
    </row>
    <row r="219" spans="1:6" s="4" customFormat="1">
      <c r="A219" s="14"/>
      <c r="B219" s="14"/>
      <c r="C219" s="14"/>
      <c r="D219" s="15"/>
      <c r="E219" s="20"/>
      <c r="F219" s="20"/>
    </row>
    <row r="220" spans="1:6" s="4" customFormat="1">
      <c r="A220" s="14"/>
      <c r="B220" s="14"/>
      <c r="C220" s="14"/>
      <c r="D220" s="15"/>
      <c r="E220" s="20"/>
      <c r="F220" s="20"/>
    </row>
    <row r="221" spans="1:6" s="4" customFormat="1">
      <c r="A221" s="14"/>
      <c r="B221" s="14"/>
      <c r="C221" s="14"/>
      <c r="D221" s="15"/>
      <c r="E221" s="20"/>
      <c r="F221" s="20"/>
    </row>
    <row r="222" spans="1:6" s="4" customFormat="1">
      <c r="A222" s="5"/>
      <c r="B222" s="5"/>
      <c r="C222" s="5"/>
      <c r="D222" s="6"/>
      <c r="E222" s="21"/>
      <c r="F222" s="21"/>
    </row>
    <row r="223" spans="1:6" s="4" customFormat="1">
      <c r="A223" s="5"/>
      <c r="B223" s="5"/>
      <c r="C223" s="5"/>
      <c r="D223" s="6"/>
      <c r="E223" s="21"/>
      <c r="F223" s="21"/>
    </row>
    <row r="224" spans="1:6" s="4" customFormat="1">
      <c r="A224" s="5"/>
      <c r="B224" s="5"/>
      <c r="C224" s="5"/>
      <c r="D224" s="6"/>
      <c r="E224" s="21"/>
      <c r="F224" s="21"/>
    </row>
    <row r="225" spans="1:6" s="4" customFormat="1">
      <c r="A225" s="5"/>
      <c r="B225" s="5"/>
      <c r="C225" s="5"/>
      <c r="D225" s="6"/>
      <c r="E225" s="21"/>
      <c r="F225" s="21"/>
    </row>
    <row r="226" spans="1:6" s="4" customFormat="1">
      <c r="A226" s="5"/>
      <c r="B226" s="5"/>
      <c r="C226" s="5"/>
      <c r="D226" s="6"/>
      <c r="E226" s="21"/>
      <c r="F226" s="21"/>
    </row>
    <row r="227" spans="1:6">
      <c r="A227" s="5"/>
      <c r="B227" s="5"/>
      <c r="C227" s="5"/>
      <c r="D227" s="6"/>
      <c r="E227" s="21"/>
      <c r="F227" s="21"/>
    </row>
    <row r="228" spans="1:6">
      <c r="A228" s="5"/>
      <c r="B228" s="5"/>
      <c r="C228" s="5"/>
      <c r="D228" s="6"/>
      <c r="E228" s="21"/>
      <c r="F228" s="21"/>
    </row>
  </sheetData>
  <mergeCells count="14">
    <mergeCell ref="A3:F3"/>
    <mergeCell ref="A31:F31"/>
    <mergeCell ref="A28:D28"/>
    <mergeCell ref="A86:D86"/>
    <mergeCell ref="E28:F28"/>
    <mergeCell ref="E86:F86"/>
    <mergeCell ref="A99:D99"/>
    <mergeCell ref="A102:D102"/>
    <mergeCell ref="E99:F99"/>
    <mergeCell ref="E102:F102"/>
    <mergeCell ref="A90:F90"/>
    <mergeCell ref="E93:F93"/>
    <mergeCell ref="A93:D93"/>
    <mergeCell ref="A96:F96"/>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ANEXO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gabriel.figueiredo</cp:lastModifiedBy>
  <cp:lastPrinted>2023-10-06T19:49:07Z</cp:lastPrinted>
  <dcterms:created xsi:type="dcterms:W3CDTF">2019-09-13T12:49:57Z</dcterms:created>
  <dcterms:modified xsi:type="dcterms:W3CDTF">2025-12-09T18:13:50Z</dcterms:modified>
</cp:coreProperties>
</file>