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ADMINISTRACAO\COMISSÃO DE LICITAÇÃO\Licitação 2023\Pregão\PP 000 RP Infra Estrutura Festas\"/>
    </mc:Choice>
  </mc:AlternateContent>
  <bookViews>
    <workbookView xWindow="0" yWindow="0" windowWidth="28800" windowHeight="11835"/>
  </bookViews>
  <sheets>
    <sheet name="ANEXO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1" l="1"/>
  <c r="F35" i="1"/>
  <c r="F14" i="1" l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6" i="1"/>
  <c r="F6" i="1" l="1"/>
  <c r="F7" i="1"/>
  <c r="F8" i="1"/>
  <c r="F9" i="1"/>
  <c r="F10" i="1"/>
  <c r="F11" i="1"/>
  <c r="F12" i="1"/>
  <c r="F13" i="1"/>
  <c r="F5" i="1"/>
  <c r="E37" i="1" l="1"/>
</calcChain>
</file>

<file path=xl/sharedStrings.xml><?xml version="1.0" encoding="utf-8"?>
<sst xmlns="http://schemas.openxmlformats.org/spreadsheetml/2006/main" count="103" uniqueCount="72">
  <si>
    <t>ITEM</t>
  </si>
  <si>
    <t>UNID</t>
  </si>
  <si>
    <t>VALOR UNITÁRIO MÁXIMO</t>
  </si>
  <si>
    <t>VALOR TOTAL MÁXIMO</t>
  </si>
  <si>
    <t>QUANT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</si>
  <si>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</si>
  <si>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</si>
  <si>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</si>
  <si>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</si>
  <si>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</si>
  <si>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</si>
  <si>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</si>
  <si>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</si>
  <si>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</si>
  <si>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</si>
  <si>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</si>
  <si>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</si>
  <si>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</si>
  <si>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</si>
  <si>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</si>
  <si>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</si>
  <si>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</si>
  <si>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</si>
  <si>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</si>
  <si>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</si>
  <si>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</si>
  <si>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</si>
  <si>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</si>
  <si>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</si>
  <si>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</si>
  <si>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</si>
  <si>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</si>
  <si>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</si>
  <si>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</si>
  <si>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</si>
  <si>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DESCRIÇÃO DOS SERVIÇOS</t>
  </si>
  <si>
    <t>SERV</t>
  </si>
  <si>
    <t>SONORIZAÇÃO DE MEDIO PORTE (diária) Descrição em anexo.</t>
  </si>
  <si>
    <t>SONORIZAÇÃO DE PEQUENO PORTE (diária) descrição em anexo.</t>
  </si>
  <si>
    <t>PALCO 12X10X2,20SEM COBERTURA E 2DE FRENTE (FDS) conforme descrição em anexo.</t>
  </si>
  <si>
    <t>PALCO 7X6 COM COBERTURA (FDS) conforme descrição em anexo.</t>
  </si>
  <si>
    <t>PASSARELA DE FRENTE DE PALCO 1 (FDS) conforme descrição em anexo.</t>
  </si>
  <si>
    <t>STANDS PARA FEIRA DO LIVRO (UNIDADE/FDS) conforme descrição em anexo.</t>
  </si>
  <si>
    <t>GERADOR (diaria) conforme descrição em anexo.</t>
  </si>
  <si>
    <t>SONORIZAÇÃO DE GRANDE PORTE (diária) conforme descrição em, anexo.</t>
  </si>
  <si>
    <t>TOTAL  GERAL</t>
  </si>
  <si>
    <t>SONORIZAÇÃO ELETRÔNICA (diária) Descrição em anexo.</t>
  </si>
  <si>
    <t>CARRO DE SOM (diaria) conforme descrição em anexo.</t>
  </si>
  <si>
    <t>ILUMINAÇÃO DE PEQUENO PORTE (diaria) conforme descrição em anexo.</t>
  </si>
  <si>
    <t>ILUMINAÇÃO DE PALCO E DE PISTA DE DANÇA (diaria) conforme descrição em anexo.</t>
  </si>
  <si>
    <t>PALCO GEO SPACE 18X14 (FDS) conforme descrição em anexo.</t>
  </si>
  <si>
    <t>PALCO GEO SPACE 14X12 (FDS) conforme descrição em anexo.</t>
  </si>
  <si>
    <t>PALCO 12X10 SEM COBERTURA (FDS) conforme descrição em anexo.</t>
  </si>
  <si>
    <t>PALCO 12X10 COM COBERTURA (FDS) conforme descrição em anexo.</t>
  </si>
  <si>
    <t>ESTRUTURA DE ELEVAÇÃO DE PA E HOUSE MIX PALCO1 (FDS) conforme descrição em anexo.</t>
  </si>
  <si>
    <t>COBERTURA 1414M² ( FDS) conforme descrição em anexo.</t>
  </si>
  <si>
    <t>COBERTURA NO FORMATO GEO SPACE 1044M² (FDS) conforme descrição em anexo.</t>
  </si>
  <si>
    <t>BARRICADA DE CONTENÇÃO(M) (FDS) conforme descrição em anexo.</t>
  </si>
  <si>
    <t>FECHAMENTO(M) (FDS) conforme descrição em anexo.</t>
  </si>
  <si>
    <t>PISO ESTRUTURADO E ACARPETADO (M²) (FDS) conforme descrição em anexo.</t>
  </si>
  <si>
    <t>CAMARIM 4X4 COM COBERTURA (UNIDADE/FDS) conforme descrição em anexo.</t>
  </si>
  <si>
    <t>031</t>
  </si>
  <si>
    <t>032</t>
  </si>
  <si>
    <t>SONORIZAÇÃO PARA EVENTOS DE COMUNIDADES E PEQUENAS ESTRUTURAS (diária) conforme descrição em anexo.</t>
  </si>
  <si>
    <t>ILUMINAÇÃO DE GRANDE PORTE (diaria) conforme descrição em anexo.</t>
  </si>
  <si>
    <t>ILUMINAÇÃO DE MEDIO PORTE (diaria) conforme descrição em anexo.</t>
  </si>
  <si>
    <t>PAINEL DE LED P-03 (M²/dia)</t>
  </si>
  <si>
    <t>COBERTURA NO FORMATO GEO SPACE 504M² (FDS) conforme descrição em anexo.</t>
  </si>
  <si>
    <t>GRADEX(M) (FDS) conforme descrição em anexo.</t>
  </si>
  <si>
    <t>PÓRTICO EM Q30 (UNIDADE/FDS) conforme descrição em anexo</t>
  </si>
  <si>
    <t>PISO ESTRUTURADO COM GRADE DE PROTEÇÃO E 4 SAÍDAS (TABLADO) (M²) (FDS) conforme descrição em anexo</t>
  </si>
  <si>
    <t>BALCÃO EM Q30 COM 1 MT DE ALTURA (M) (FDS) conforme descrição em anexo.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</si>
</sst>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4" fontId="2" fillId="0" borderId="0" xfId="0" applyNumberFormat="1" applyFont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justify" vertical="center" wrapText="1"/>
    </xf>
    <xf numFmtId="4" fontId="0" fillId="0" borderId="5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4" fontId="2" fillId="0" borderId="8" xfId="0" applyNumberFormat="1" applyFont="1" applyBorder="1" applyAlignment="1">
      <alignment horizontal="center" vertical="center"/>
    </xf>
    <xf numFmtId="4" fontId="2" fillId="0" borderId="9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8"/>
  <sheetViews>
    <sheetView tabSelected="1" topLeftCell="A28" workbookViewId="0">
      <selection activeCell="M13" sqref="M13"/>
    </sheetView>
  </sheetViews>
  <sheetFormatPr defaultRowHeight="15" x14ac:dyDescent="0.25"/>
  <cols>
    <col min="1" max="1" width="7.7109375" customWidth="1"/>
    <col min="3" max="3" width="7.85546875" customWidth="1"/>
    <col min="4" max="4" width="40.7109375" customWidth="1"/>
    <col min="5" max="5" width="12.140625" customWidth="1"/>
    <col min="6" max="6" width="13.42578125" customWidth="1"/>
  </cols>
  <sheetData>
    <row r="2" spans="1:6" ht="15.75" thickBot="1" x14ac:dyDescent="0.3"/>
    <row r="3" spans="1:6" ht="15.75" thickTop="1" x14ac:dyDescent="0.25">
      <c r="A3" s="13"/>
      <c r="B3" s="14"/>
      <c r="C3" s="14"/>
      <c r="D3" s="14"/>
      <c r="E3" s="14"/>
      <c r="F3" s="15"/>
    </row>
    <row r="4" spans="1:6" s="1" customFormat="1" ht="42.75" x14ac:dyDescent="0.25">
      <c r="A4" s="2" t="s">
        <v>0</v>
      </c>
      <c r="B4" s="3" t="s">
        <v>4</v>
      </c>
      <c r="C4" s="3" t="s">
        <v>1</v>
      </c>
      <c r="D4" s="3" t="s">
        <v>35</v>
      </c>
      <c r="E4" s="3" t="s">
        <v>2</v>
      </c>
      <c r="F4" s="4" t="s">
        <v>3</v>
      </c>
    </row>
    <row r="5" spans="1:6" ht="30" x14ac:dyDescent="0.25">
      <c r="A5" s="9" t="s">
        <v>5</v>
      </c>
      <c r="B5" s="10">
        <v>14</v>
      </c>
      <c r="C5" s="5" t="s">
        <v>36</v>
      </c>
      <c r="D5" s="11" t="s">
        <v>44</v>
      </c>
      <c r="E5" s="12">
        <v>31133.33</v>
      </c>
      <c r="F5" s="6">
        <f>B5*E5</f>
        <v>435866.62</v>
      </c>
    </row>
    <row r="6" spans="1:6" ht="30" x14ac:dyDescent="0.25">
      <c r="A6" s="9" t="s">
        <v>6</v>
      </c>
      <c r="B6" s="10">
        <v>18</v>
      </c>
      <c r="C6" s="5" t="s">
        <v>36</v>
      </c>
      <c r="D6" s="11" t="s">
        <v>37</v>
      </c>
      <c r="E6" s="12">
        <v>23016.66</v>
      </c>
      <c r="F6" s="6">
        <f t="shared" ref="F6:F36" si="0">B6*E6</f>
        <v>414299.88</v>
      </c>
    </row>
    <row r="7" spans="1:6" ht="30" x14ac:dyDescent="0.25">
      <c r="A7" s="9" t="s">
        <v>7</v>
      </c>
      <c r="B7" s="10">
        <v>13</v>
      </c>
      <c r="C7" s="5" t="s">
        <v>36</v>
      </c>
      <c r="D7" s="11" t="s">
        <v>38</v>
      </c>
      <c r="E7" s="12">
        <v>15183.33</v>
      </c>
      <c r="F7" s="6">
        <f t="shared" si="0"/>
        <v>197383.29</v>
      </c>
    </row>
    <row r="8" spans="1:6" ht="30" x14ac:dyDescent="0.25">
      <c r="A8" s="9" t="s">
        <v>8</v>
      </c>
      <c r="B8" s="10">
        <v>4</v>
      </c>
      <c r="C8" s="5" t="s">
        <v>36</v>
      </c>
      <c r="D8" s="11" t="s">
        <v>46</v>
      </c>
      <c r="E8" s="12">
        <v>11030.51</v>
      </c>
      <c r="F8" s="6">
        <f t="shared" si="0"/>
        <v>44122.04</v>
      </c>
    </row>
    <row r="9" spans="1:6" ht="45" x14ac:dyDescent="0.25">
      <c r="A9" s="9" t="s">
        <v>9</v>
      </c>
      <c r="B9" s="10">
        <v>92</v>
      </c>
      <c r="C9" s="5" t="s">
        <v>36</v>
      </c>
      <c r="D9" s="11" t="s">
        <v>63</v>
      </c>
      <c r="E9" s="12">
        <v>2879.33</v>
      </c>
      <c r="F9" s="6">
        <f t="shared" si="0"/>
        <v>264898.36</v>
      </c>
    </row>
    <row r="10" spans="1:6" ht="30" x14ac:dyDescent="0.25">
      <c r="A10" s="9" t="s">
        <v>10</v>
      </c>
      <c r="B10" s="10">
        <v>8</v>
      </c>
      <c r="C10" s="5" t="s">
        <v>36</v>
      </c>
      <c r="D10" s="11" t="s">
        <v>47</v>
      </c>
      <c r="E10" s="12">
        <v>21213.33</v>
      </c>
      <c r="F10" s="6">
        <f t="shared" si="0"/>
        <v>169706.64</v>
      </c>
    </row>
    <row r="11" spans="1:6" ht="30" x14ac:dyDescent="0.25">
      <c r="A11" s="9" t="s">
        <v>11</v>
      </c>
      <c r="B11" s="10">
        <v>7</v>
      </c>
      <c r="C11" s="5" t="s">
        <v>36</v>
      </c>
      <c r="D11" s="11" t="s">
        <v>64</v>
      </c>
      <c r="E11" s="12">
        <v>30116.66</v>
      </c>
      <c r="F11" s="6">
        <f t="shared" si="0"/>
        <v>210816.62</v>
      </c>
    </row>
    <row r="12" spans="1:6" ht="30" x14ac:dyDescent="0.25">
      <c r="A12" s="9" t="s">
        <v>12</v>
      </c>
      <c r="B12" s="10">
        <v>18</v>
      </c>
      <c r="C12" s="5" t="s">
        <v>36</v>
      </c>
      <c r="D12" s="11" t="s">
        <v>65</v>
      </c>
      <c r="E12" s="12">
        <v>20690</v>
      </c>
      <c r="F12" s="6">
        <f t="shared" si="0"/>
        <v>372420</v>
      </c>
    </row>
    <row r="13" spans="1:6" ht="30" x14ac:dyDescent="0.25">
      <c r="A13" s="9" t="s">
        <v>13</v>
      </c>
      <c r="B13" s="10">
        <v>13</v>
      </c>
      <c r="C13" s="5" t="s">
        <v>36</v>
      </c>
      <c r="D13" s="11" t="s">
        <v>48</v>
      </c>
      <c r="E13" s="12">
        <v>13356.66</v>
      </c>
      <c r="F13" s="6">
        <f t="shared" si="0"/>
        <v>173636.58</v>
      </c>
    </row>
    <row r="14" spans="1:6" ht="45" x14ac:dyDescent="0.25">
      <c r="A14" s="9" t="s">
        <v>14</v>
      </c>
      <c r="B14" s="10">
        <v>7</v>
      </c>
      <c r="C14" s="5" t="s">
        <v>36</v>
      </c>
      <c r="D14" s="11" t="s">
        <v>49</v>
      </c>
      <c r="E14" s="12">
        <v>34733.33</v>
      </c>
      <c r="F14" s="6">
        <f t="shared" si="0"/>
        <v>243133.31</v>
      </c>
    </row>
    <row r="15" spans="1:6" x14ac:dyDescent="0.25">
      <c r="A15" s="9" t="s">
        <v>15</v>
      </c>
      <c r="B15" s="10">
        <v>256</v>
      </c>
      <c r="C15" s="5" t="s">
        <v>36</v>
      </c>
      <c r="D15" s="11" t="s">
        <v>66</v>
      </c>
      <c r="E15" s="10">
        <v>501</v>
      </c>
      <c r="F15" s="6">
        <f t="shared" si="0"/>
        <v>128256</v>
      </c>
    </row>
    <row r="16" spans="1:6" ht="45" x14ac:dyDescent="0.25">
      <c r="A16" s="9" t="s">
        <v>16</v>
      </c>
      <c r="B16" s="10">
        <v>2</v>
      </c>
      <c r="C16" s="5" t="s">
        <v>36</v>
      </c>
      <c r="D16" s="11" t="s">
        <v>39</v>
      </c>
      <c r="E16" s="12">
        <v>13525</v>
      </c>
      <c r="F16" s="6">
        <f t="shared" si="0"/>
        <v>27050</v>
      </c>
    </row>
    <row r="17" spans="1:6" ht="30" x14ac:dyDescent="0.25">
      <c r="A17" s="9" t="s">
        <v>17</v>
      </c>
      <c r="B17" s="10">
        <v>2</v>
      </c>
      <c r="C17" s="5" t="s">
        <v>36</v>
      </c>
      <c r="D17" s="11" t="s">
        <v>50</v>
      </c>
      <c r="E17" s="12">
        <v>48940</v>
      </c>
      <c r="F17" s="6">
        <f t="shared" si="0"/>
        <v>97880</v>
      </c>
    </row>
    <row r="18" spans="1:6" ht="30" x14ac:dyDescent="0.25">
      <c r="A18" s="9" t="s">
        <v>18</v>
      </c>
      <c r="B18" s="10">
        <v>1</v>
      </c>
      <c r="C18" s="5" t="s">
        <v>36</v>
      </c>
      <c r="D18" s="11" t="s">
        <v>51</v>
      </c>
      <c r="E18" s="12">
        <v>32994.660000000003</v>
      </c>
      <c r="F18" s="6">
        <f t="shared" si="0"/>
        <v>32994.660000000003</v>
      </c>
    </row>
    <row r="19" spans="1:6" ht="30" x14ac:dyDescent="0.25">
      <c r="A19" s="9" t="s">
        <v>19</v>
      </c>
      <c r="B19" s="10">
        <v>1</v>
      </c>
      <c r="C19" s="5" t="s">
        <v>36</v>
      </c>
      <c r="D19" s="11" t="s">
        <v>52</v>
      </c>
      <c r="E19" s="12">
        <v>13858.33</v>
      </c>
      <c r="F19" s="6">
        <f t="shared" si="0"/>
        <v>13858.33</v>
      </c>
    </row>
    <row r="20" spans="1:6" ht="30" x14ac:dyDescent="0.25">
      <c r="A20" s="9" t="s">
        <v>20</v>
      </c>
      <c r="B20" s="10">
        <v>2</v>
      </c>
      <c r="C20" s="5" t="s">
        <v>36</v>
      </c>
      <c r="D20" s="11" t="s">
        <v>53</v>
      </c>
      <c r="E20" s="12">
        <v>26485</v>
      </c>
      <c r="F20" s="6">
        <f t="shared" si="0"/>
        <v>52970</v>
      </c>
    </row>
    <row r="21" spans="1:6" ht="30" x14ac:dyDescent="0.25">
      <c r="A21" s="9" t="s">
        <v>21</v>
      </c>
      <c r="B21" s="10">
        <v>6</v>
      </c>
      <c r="C21" s="5" t="s">
        <v>36</v>
      </c>
      <c r="D21" s="11" t="s">
        <v>40</v>
      </c>
      <c r="E21" s="12">
        <v>11698.33</v>
      </c>
      <c r="F21" s="6">
        <f t="shared" si="0"/>
        <v>70189.98</v>
      </c>
    </row>
    <row r="22" spans="1:6" ht="45" x14ac:dyDescent="0.25">
      <c r="A22" s="9" t="s">
        <v>22</v>
      </c>
      <c r="B22" s="10">
        <v>1</v>
      </c>
      <c r="C22" s="5" t="s">
        <v>36</v>
      </c>
      <c r="D22" s="11" t="s">
        <v>54</v>
      </c>
      <c r="E22" s="12">
        <v>14153.33</v>
      </c>
      <c r="F22" s="6">
        <f t="shared" si="0"/>
        <v>14153.33</v>
      </c>
    </row>
    <row r="23" spans="1:6" ht="30" x14ac:dyDescent="0.25">
      <c r="A23" s="9" t="s">
        <v>23</v>
      </c>
      <c r="B23" s="10">
        <v>1</v>
      </c>
      <c r="C23" s="5" t="s">
        <v>36</v>
      </c>
      <c r="D23" s="11" t="s">
        <v>41</v>
      </c>
      <c r="E23" s="12">
        <v>15002.33</v>
      </c>
      <c r="F23" s="6">
        <f t="shared" si="0"/>
        <v>15002.33</v>
      </c>
    </row>
    <row r="24" spans="1:6" ht="30" x14ac:dyDescent="0.25">
      <c r="A24" s="9" t="s">
        <v>24</v>
      </c>
      <c r="B24" s="10">
        <v>3</v>
      </c>
      <c r="C24" s="5" t="s">
        <v>36</v>
      </c>
      <c r="D24" s="11" t="s">
        <v>55</v>
      </c>
      <c r="E24" s="12">
        <v>129440</v>
      </c>
      <c r="F24" s="6">
        <f t="shared" si="0"/>
        <v>388320</v>
      </c>
    </row>
    <row r="25" spans="1:6" ht="45" x14ac:dyDescent="0.25">
      <c r="A25" s="9" t="s">
        <v>25</v>
      </c>
      <c r="B25" s="10">
        <v>1</v>
      </c>
      <c r="C25" s="5" t="s">
        <v>36</v>
      </c>
      <c r="D25" s="11" t="s">
        <v>56</v>
      </c>
      <c r="E25" s="12">
        <v>89345</v>
      </c>
      <c r="F25" s="6">
        <f t="shared" si="0"/>
        <v>89345</v>
      </c>
    </row>
    <row r="26" spans="1:6" ht="30" x14ac:dyDescent="0.25">
      <c r="A26" s="9" t="s">
        <v>26</v>
      </c>
      <c r="B26" s="10">
        <v>2</v>
      </c>
      <c r="C26" s="5" t="s">
        <v>36</v>
      </c>
      <c r="D26" s="11" t="s">
        <v>67</v>
      </c>
      <c r="E26" s="12">
        <v>44580</v>
      </c>
      <c r="F26" s="6">
        <f t="shared" si="0"/>
        <v>89160</v>
      </c>
    </row>
    <row r="27" spans="1:6" ht="30" x14ac:dyDescent="0.25">
      <c r="A27" s="9" t="s">
        <v>27</v>
      </c>
      <c r="B27" s="10">
        <v>280</v>
      </c>
      <c r="C27" s="5" t="s">
        <v>36</v>
      </c>
      <c r="D27" s="11" t="s">
        <v>57</v>
      </c>
      <c r="E27" s="10">
        <v>150.33000000000001</v>
      </c>
      <c r="F27" s="6">
        <f t="shared" si="0"/>
        <v>42092.4</v>
      </c>
    </row>
    <row r="28" spans="1:6" ht="30" x14ac:dyDescent="0.25">
      <c r="A28" s="9" t="s">
        <v>28</v>
      </c>
      <c r="B28" s="10">
        <v>2970</v>
      </c>
      <c r="C28" s="5" t="s">
        <v>36</v>
      </c>
      <c r="D28" s="11" t="s">
        <v>58</v>
      </c>
      <c r="E28" s="10">
        <v>27.48</v>
      </c>
      <c r="F28" s="6">
        <f t="shared" si="0"/>
        <v>81615.600000000006</v>
      </c>
    </row>
    <row r="29" spans="1:6" ht="30" x14ac:dyDescent="0.25">
      <c r="A29" s="9" t="s">
        <v>29</v>
      </c>
      <c r="B29" s="10">
        <v>1200</v>
      </c>
      <c r="C29" s="5" t="s">
        <v>36</v>
      </c>
      <c r="D29" s="11" t="s">
        <v>68</v>
      </c>
      <c r="E29" s="10">
        <v>25.58</v>
      </c>
      <c r="F29" s="6">
        <f t="shared" si="0"/>
        <v>30695.999999999996</v>
      </c>
    </row>
    <row r="30" spans="1:6" ht="30" x14ac:dyDescent="0.25">
      <c r="A30" s="9" t="s">
        <v>30</v>
      </c>
      <c r="B30" s="10">
        <v>200</v>
      </c>
      <c r="C30" s="5" t="s">
        <v>36</v>
      </c>
      <c r="D30" s="11" t="s">
        <v>59</v>
      </c>
      <c r="E30" s="10">
        <v>119.42</v>
      </c>
      <c r="F30" s="6">
        <f t="shared" si="0"/>
        <v>23884</v>
      </c>
    </row>
    <row r="31" spans="1:6" ht="45" x14ac:dyDescent="0.25">
      <c r="A31" s="9" t="s">
        <v>31</v>
      </c>
      <c r="B31" s="10">
        <v>22</v>
      </c>
      <c r="C31" s="5" t="s">
        <v>36</v>
      </c>
      <c r="D31" s="11" t="s">
        <v>60</v>
      </c>
      <c r="E31" s="12">
        <v>7412</v>
      </c>
      <c r="F31" s="6">
        <f t="shared" si="0"/>
        <v>163064</v>
      </c>
    </row>
    <row r="32" spans="1:6" ht="30" x14ac:dyDescent="0.25">
      <c r="A32" s="9" t="s">
        <v>32</v>
      </c>
      <c r="B32" s="10">
        <v>10</v>
      </c>
      <c r="C32" s="5" t="s">
        <v>36</v>
      </c>
      <c r="D32" s="11" t="s">
        <v>69</v>
      </c>
      <c r="E32" s="12">
        <v>1430</v>
      </c>
      <c r="F32" s="6">
        <f t="shared" si="0"/>
        <v>14300</v>
      </c>
    </row>
    <row r="33" spans="1:6" ht="45" x14ac:dyDescent="0.25">
      <c r="A33" s="9" t="s">
        <v>33</v>
      </c>
      <c r="B33" s="10">
        <v>120</v>
      </c>
      <c r="C33" s="5" t="s">
        <v>36</v>
      </c>
      <c r="D33" s="11" t="s">
        <v>70</v>
      </c>
      <c r="E33" s="10">
        <v>123.6</v>
      </c>
      <c r="F33" s="6">
        <f t="shared" si="0"/>
        <v>14832</v>
      </c>
    </row>
    <row r="34" spans="1:6" ht="30" x14ac:dyDescent="0.25">
      <c r="A34" s="9" t="s">
        <v>34</v>
      </c>
      <c r="B34" s="10">
        <v>52</v>
      </c>
      <c r="C34" s="5" t="s">
        <v>36</v>
      </c>
      <c r="D34" s="11" t="s">
        <v>71</v>
      </c>
      <c r="E34" s="10">
        <v>53.06</v>
      </c>
      <c r="F34" s="6">
        <f t="shared" si="0"/>
        <v>2759.12</v>
      </c>
    </row>
    <row r="35" spans="1:6" ht="45" x14ac:dyDescent="0.25">
      <c r="A35" s="9" t="s">
        <v>61</v>
      </c>
      <c r="B35" s="10">
        <v>30</v>
      </c>
      <c r="C35" s="5" t="s">
        <v>36</v>
      </c>
      <c r="D35" s="11" t="s">
        <v>42</v>
      </c>
      <c r="E35" s="12">
        <v>3233.33</v>
      </c>
      <c r="F35" s="6">
        <f t="shared" si="0"/>
        <v>96999.9</v>
      </c>
    </row>
    <row r="36" spans="1:6" ht="30" x14ac:dyDescent="0.25">
      <c r="A36" s="9" t="s">
        <v>62</v>
      </c>
      <c r="B36" s="10">
        <v>60</v>
      </c>
      <c r="C36" s="5" t="s">
        <v>36</v>
      </c>
      <c r="D36" s="11" t="s">
        <v>43</v>
      </c>
      <c r="E36" s="12">
        <v>4186.66</v>
      </c>
      <c r="F36" s="6">
        <f t="shared" si="0"/>
        <v>251199.59999999998</v>
      </c>
    </row>
    <row r="37" spans="1:6" ht="15.75" thickBot="1" x14ac:dyDescent="0.3">
      <c r="A37" s="16" t="s">
        <v>45</v>
      </c>
      <c r="B37" s="17"/>
      <c r="C37" s="17"/>
      <c r="D37" s="17"/>
      <c r="E37" s="18">
        <f>SUM(F5:F36)</f>
        <v>4266905.5900000008</v>
      </c>
      <c r="F37" s="19"/>
    </row>
    <row r="38" spans="1:6" ht="15.75" thickTop="1" x14ac:dyDescent="0.25">
      <c r="A38" s="7"/>
      <c r="B38" s="7"/>
      <c r="C38" s="7"/>
      <c r="D38" s="7"/>
      <c r="E38" s="8"/>
      <c r="F38" s="8"/>
    </row>
  </sheetData>
  <mergeCells count="3">
    <mergeCell ref="A3:F3"/>
    <mergeCell ref="A37:D37"/>
    <mergeCell ref="E37:F37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Katia Sapedi Pereira Vidal Silva</cp:lastModifiedBy>
  <cp:lastPrinted>2022-06-30T13:18:09Z</cp:lastPrinted>
  <dcterms:created xsi:type="dcterms:W3CDTF">2019-02-01T16:31:55Z</dcterms:created>
  <dcterms:modified xsi:type="dcterms:W3CDTF">2023-08-22T20:15:37Z</dcterms:modified>
</cp:coreProperties>
</file>