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ISSÃO DE LICITAÇÃO\Licitação 2022\Pregão\PP 034 Serviços de Transporte Rodoviário\"/>
    </mc:Choice>
  </mc:AlternateContent>
  <bookViews>
    <workbookView xWindow="0" yWindow="0" windowWidth="28800" windowHeight="11835"/>
  </bookViews>
  <sheets>
    <sheet name="ANEX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3" i="1" l="1"/>
  <c r="F4" i="1"/>
  <c r="F5" i="1"/>
  <c r="F6" i="1"/>
  <c r="F7" i="1"/>
  <c r="F8" i="1"/>
  <c r="F9" i="1"/>
  <c r="F10" i="1"/>
  <c r="F12" i="1"/>
  <c r="F13" i="1"/>
  <c r="F14" i="1"/>
  <c r="F15" i="1"/>
  <c r="F16" i="1"/>
  <c r="F17" i="1"/>
  <c r="F11" i="1"/>
  <c r="F18" i="1"/>
  <c r="F19" i="1"/>
  <c r="F20" i="1"/>
  <c r="F21" i="1"/>
  <c r="F22" i="1"/>
  <c r="F23" i="1"/>
  <c r="F24" i="1"/>
  <c r="F25" i="1"/>
  <c r="F2" i="1"/>
  <c r="E60" i="1" l="1"/>
</calcChain>
</file>

<file path=xl/sharedStrings.xml><?xml version="1.0" encoding="utf-8"?>
<sst xmlns="http://schemas.openxmlformats.org/spreadsheetml/2006/main" count="181" uniqueCount="124">
  <si>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</si>
  <si>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</si>
  <si>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</si>
  <si>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</si>
  <si>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</si>
  <si>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</si>
  <si>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</si>
  <si>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</si>
  <si>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</si>
  <si>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</si>
  <si>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</si>
  <si>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</si>
  <si>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</si>
  <si>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</si>
  <si>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</si>
  <si>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</si>
  <si>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</si>
  <si>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</si>
  <si>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</si>
  <si>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</si>
  <si>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</si>
  <si>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</si>
  <si>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</si>
  <si>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</si>
  <si>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</si>
  <si>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ITEM</t>
  </si>
  <si>
    <t>QUANT</t>
  </si>
  <si>
    <t>UNID</t>
  </si>
  <si>
    <t xml:space="preserve">DESCRIÇÃO </t>
  </si>
  <si>
    <t xml:space="preserve">VALOR UNITÁRIO MÁXIMO </t>
  </si>
  <si>
    <t>VALOR TOTAL MÁXIMO</t>
  </si>
  <si>
    <t>TOTAL GERAL</t>
  </si>
  <si>
    <t>SERV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</si>
  <si>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</si>
  <si>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</si>
  <si>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</si>
  <si>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</si>
  <si>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</si>
  <si>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</si>
  <si>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</si>
  <si>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</si>
  <si>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</si>
  <si>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</si>
  <si>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</si>
  <si>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</si>
  <si>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</si>
  <si>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</si>
  <si>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</si>
  <si>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</si>
  <si>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</si>
  <si>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</si>
  <si>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</si>
  <si>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</si>
  <si>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</si>
  <si>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</si>
  <si>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</si>
  <si>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</si>
  <si>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</si>
  <si>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</si>
  <si>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</si>
  <si>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</si>
  <si>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</si>
  <si>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</si>
  <si>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</si>
  <si>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</si>
  <si>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</si>
  <si>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 xml:space="preserve"> veículo tipo van, com capacidade para 16 pessoas, com ar condicionado, incluindo motorista, para transportar os representantes da gastronomia de Pirai e servidores do Turismo,  para participar do Salão de Turismo e do Rio Gastronomia, no Pier Mauá, Praça Mauá, Rio de Janeiro/RJ. Saída de Piraí : 9h (SMDET), sito a Rua 15 de Novembro, 282, Centro, Piraí - Retorno para Piraí: 18:00h, do Pier Mauá, Praça Mauá, Rio de Janeiro.</t>
  </si>
  <si>
    <t xml:space="preserve"> veículo tipo van, com capacidade para 16 pessoas, com ar condicionado, incluindo motorista, para transportar os artesãos e servidores do Turismo, para participar da Feira da Providência , no Rio Centro, Rio de Janeiro/RJ. Saída de Piraí : 11h (SMDET), sito a Rua 15 de Novembro, 282, Centro, Piraí - Retorno para Piraí: 20:00h, do Rio Centro, Rio de Janeiro/RJ.</t>
  </si>
  <si>
    <t>Veículo tipo Van, com capacidade para quinze lugares, com ar condicionado, incluindo o motorista para transportar os alunos do projeto de Futsal Alto Rendimento, na Copa Rio Sul de Futsal, em Pinheiral. Rodoviária de Piraí / Pinheiral / Rodoviaria de Piraí.</t>
  </si>
  <si>
    <t xml:space="preserve"> Veículo tipo Van, com capacidade para quinze lugares, com ar condicionado, incluindo o motorista para transportar os alunos do projeto de Futsal Alto Rendimento, na Copa Rio Sul de Futsal, em Itatiaia - RJ. Rodoviária de Piraí / Itatiaia / Rodoviaria de Piraí.</t>
  </si>
  <si>
    <t xml:space="preserve"> Veículo tipo Van, com capacidade para quinze lugares, com ar condicionado, incluindo o motorista para transportar os alunos do projeto de Futsal Alto Rendimento, no Campeonato Regional Sub 15/17, em Barra Mansa - RJ. Rodoviária de Piraí / Centro Barra Mansa / Rodoviaria de Piraí.</t>
  </si>
  <si>
    <t xml:space="preserve"> Veículo tipo ônibus, com capacidade para quarenta e cinco lugares, com ar condicionado, incluindo o motorista para transportar os alunos do projeto de Judô, no Torneio Aberto 5º NRJVP - 101ª C Reg em Resende - RJ. Rodoviária de Piraí / Centro Resende / Rodoviaria de Piraí.</t>
  </si>
  <si>
    <t xml:space="preserve"> Veículo tipo Van, com capacidade para quinze lugares, com ar condicionado, incluindo o motorista para transportar os alunos do projeto de Futsal Alto Rendimento, no Copa Rio Sul de Futsal, em Resende - RJ. Rodoviária de Piraí / Centro Resende / Rodoviaria de Piraí.</t>
  </si>
  <si>
    <t>Veículo tipo ônibus, com capacidade para quarenta e cinco lugares, com ar condicionado, incluindo o motorista, para transportar os alunos do projeto Karatê, no Campeonato Estadual de Karatê, no Rio de Janeiro. Rodoviária de Piraí / Barra da Tijuca / Rodoviária de Piraí.</t>
  </si>
  <si>
    <t>Veículo tipo ônibus, com capacidade para quarenta e cinco lugares, com ar condicionado, incluindo o motorista, para transportar os alunos do projeto de Iniciação Esportiva, no Intercâmbio de pólos, nos bairros de Piraí - ida e volta. Varjão / Arrozal / Jaqueira / Vale Verde, com destino ao Centro de Eventos.</t>
  </si>
  <si>
    <t>Veículo tipo Van, com capacidade para quinze lugares, com ar condicionado, incluindo o motorista para transportar os alunos do projeto de Futsal Alto Rendimento, na Copa Rio Sul de Futsal, em Miguel Pereira - RJ. Rodoviária de Piraí / Miguel Pereira / Rodoviaria de Piraí.</t>
  </si>
  <si>
    <t xml:space="preserve"> Veículo tipo Van, com capacidade para quinze lugares, com ar condicionado, incluindo o motorista para transportar os alunos do projeto de Ginástica de Trampolim, na Copa de Ginástica Tatiana Figueiredo, no Rio de Janeiro. Rodoviária de Piraí / Taquara ( Rio de Janeiro) / Rodoviaria de Piraí.</t>
  </si>
  <si>
    <t>Serviço de veículo tipo Ônibus, quarenta e cinco lugares, com motorista e ar condicionado, para deslocamento dos integrantes do Projeto Coral Renascer 3ª Idade para viagem a Caxambu/São Lourenço - MG /Trajeto: Piraí (Centro) - São Lourenço/MG (Centro) – Caxambu/MG (Centro) - São Lourenço/MG (Centro) – Caxambu/MG (Centro) – São Lourenço/MG (Centro) – Caxambu/MG (Centro) - São Lourenço/MG (Centro) - Piraí (Centro)</t>
  </si>
  <si>
    <t>Serviço de veículo tipo Ônibus, quarenta e cinco lugares, com motorista e ar condicionado, para deslocamento dos alunos de Rosa Machado, Ponte das Laranjeiras Enseada das garças e Santanésia do projeto de Musica para apresentação no FEMUPI, na sede do município/Trajeto: Piraí (Centro) – Santanésia – Rosa Machado, Ponte das Laranjeiras, Enseada das garças - Piraí (Centro)</t>
  </si>
  <si>
    <t xml:space="preserve"> Serviço de veículo tipo Ônibus, quarenta e cinco lugares, com motorista e ar condicionado para deslocamento dos alunos de Arrozal, Jaqueira, Varjão do projeto de Musica, para apresentação no FEMUPI na sede do município/ Trajeto: Piraí (Centro) Varjão – Arrozal - Jaqueira_Piraí</t>
  </si>
  <si>
    <t>Serviço de veículo tipo Ônibus, quarenta e cinco lugares, com motorista e ar condicionado, para deslocamento dos integrantes do Projeto Coral Renascer 3ª Idade para apresentação em Encontro de Corais em Barra do Piraí / RJ / Trajeto: Piraí (Centro) – Barra do Piraí (Centro) Piraí (Centro)</t>
  </si>
  <si>
    <t xml:space="preserve"> Serviço de veículo tipo Ônibus, quarenta e cinco lugares, com motorista e ar condicionado, para deslocamento dos integrantes da Banda Santa Cecília Arrozalense para apresentação em "Encontro de Bandas" no Rio de Janeiro / Trajeto: Piraí (Centro) – Arrozal - Rio de Janeiro (Centro) – Arrozal – Piraí (Centro)</t>
  </si>
  <si>
    <t>Serviço de veículo tipo Ônibus, quarenta e cinco lugares, com motorista e ar condicionado, para deslocamento de alunos do Projeto de teatro,para visita ao Teatro Municipal no Rio de Janeiro /Trajeto: Piraí (Centro) – Rio de Janeiro (Centro) Piraí (Centro)</t>
  </si>
  <si>
    <t>Serviço de veículo tipo Van, quinze lugares, com motorista e ar condicionado, para deslocamento dos artistas grafiteiros para execução de oficina na sede do município/ Trajeto: Piraí (Centro) – Rio de Janeiro (Centro) Piraí (Centro) //</t>
  </si>
  <si>
    <t>Serviço de veículo tipo Van, quinze lugares, com motorista e ar condicionado, para deslocamento de júri para degustação de pratos participantes do Concurso Gastronômico nas Festividades do aniversário do Município na sede do município Trajeto: Piraí (Centro) – Arrozal - Jaqueira - Caiçara - Enseada das Garças – Sanatório da Serra – Estrada dos Sabores - Piraí (Centro)</t>
  </si>
  <si>
    <t xml:space="preserve"> Serviço de veículo tipo Ônibus, quarenta e cinco lugares, com motorista e ar condicionado, para deslocamento dos integrantes do Grupo de Jongo de Arrozal para apresentação nas Festividades do aniversário do Município na sede do município. / Trajeto: Piraí (Centro) – Arrozal – Piraí (Centro)</t>
  </si>
  <si>
    <t xml:space="preserve"> Veículo tipo Van, com capacidade para quinze lugares, com ar condicionado, incluindo o motorista para transportar os alunos do projeto de Judô, no Torneio Inter-Regional Rend/ Nova Geração, em Nova Iguaçu - RJ. Rodoviária de Piraí / Centro Nova Iguaçú / Rodoviaria de Piraí.</t>
  </si>
  <si>
    <t xml:space="preserve"> Veículo tipo Onibus, com capacidade para quarenta e cinco lugares, com ar condicionado, incluindo o motorista para transportar os alunos do projeto 3ª Idade em Atividade. Bairros de Piraí - Ida e volta. Varjão / Arrozal / Jaqueira / Vale Verde / Santanésia, com destino ao CIEP - Bairro Casa Amarela.</t>
  </si>
  <si>
    <t xml:space="preserve"> Veículo tipo Van, com capacidade para quinze lugares, com ar condicionado, incluindo o motorista para transportar os alunos do projeto de Ginástica de Trampolim, no Campeonato Brasileiro Categoria Elite e Júnior, no Rio de Janeiro. Rodoviária de Piraí / Galeão ( Rio de Janeiro) / Rodoviaria de Piraí.</t>
  </si>
  <si>
    <t>Veículo tipo Van, com capacidade para quinze lugares, com ar condicionado, incluindo o motorista, para transportar os alunos do projeto Karatê, no Campeonato Brasileiro de Karatê. Rodoviária de Piraí / Galeão - RJ / Rodoviária de Piraí.</t>
  </si>
  <si>
    <t xml:space="preserve"> Veículo tipo ônibus, com capacidade para quarenta e cinco lugares, com ar condicionado, incluindo o motorista, para transportar os alunos do projeto de Iniciação Esportiva, na Copa Integração 1 Semestre, nos bairros de Piraí - ida e volta. Varjão / Arrozal / Jaqueira / Vale Verde, com destino ao Centro de Eventos.</t>
  </si>
  <si>
    <t xml:space="preserve"> Veículo tipo Van, com capacidade para quinze lugares, com ar condicionado, incluindo o motorista, para transportar os alunos do projeto de Iniciação Esportiva, na Copa Integração I Semestre, nos bairros de Piraí - ida e volta. Cacaria, CE, Cruzeiro, CE, Rosa Machado, com destino ao Centro de Eventos.</t>
  </si>
  <si>
    <t xml:space="preserve"> Veículo tipo Ônibus, com capacidade para quarenta e cinco lugares, com ar condicionado, incluindo o motorista para transportar os alunos do projeto de Futsal Alto Rendimento, no Campeonato Regional Sub 15/17, em Três Rios - RJ. Rodoviária de Piraí / Centro Três Rios / Rodoviaria de Piraí.</t>
  </si>
  <si>
    <t xml:space="preserve"> Veículo tipo Van, com capacidade para quinze lugares, com ar condicionado, incluindo o motorista para transportar os alunos do projeto de Futsal Alto Rendimento, no Campeonato Regional Sub 20/Adulto, em Vassouras - RJ. O evento acontecerá no mês de agosto do corrente ano. Rodoviária de Piraí / Centro Vassouras / Rodoviaria de Piraí. Horário de Saída: 12h Horário de Chegada: 18h</t>
  </si>
  <si>
    <t xml:space="preserve"> Veículo tipo ônibus, com capacidade para quarenta e cinco lugares, com ar condicionado, incluindo o motorista, para transportar os alunos do projeto Karatê, no Campeonato Estadual de Karatê, no Rio de Janeiro. Rodoviária de Piraí / Barra da Tijuca / Rodoviária de Piraí.</t>
  </si>
  <si>
    <t>Veículo tipo ônibus, com capacidade para quarenta e cinco lugares, com ar condicionado, incluindo o motorista, para transportar os alunos do projeto Ginástica de Trampolim, no Campeonato Brasileiro em Ouro Preto - (Brauxita) MG. Rodoviária de Piraí / Ouro Preto ( com translado no local de 2km, hotel - ginásio - hotel) / Rodoviária de Piraí.</t>
  </si>
  <si>
    <t xml:space="preserve"> Veículo tipo ônibus, com capacidade para quarenta e cinco lugares, com ar condicionado, incluindo o motorista para transportar os alunos do projeto de Judô, no Campeonato Carioca Alto Rendimento e Nova Geração, em Campo Grande - RJ. Rodoviária de Piraí / Ginásio Miécimo da Silva - Campo Grande / Rodoviaria de Piraí.</t>
  </si>
  <si>
    <t xml:space="preserve"> Veículo tipo ônibus, com capacidade para quarenta e cinco lugares, com ar condicionado, incluindo o motorista para transportar os alunos do projeto "3ª Idade em Atividade, para o Desfile Cívico, nos Bairros de Piraí - RJ. Varjão, Arrozal, Jaqueira, Vale Verde, Rodoviária, CE</t>
  </si>
  <si>
    <t xml:space="preserve"> Veículo tipo ônibus, com capacidade para quarenta e cinco lugares, com ar condicionado, incluindo o motorista, para transportar os alunos do projeto de Iniciação Esportiva, no Intercâmbio de pólos, nos bairros de Piraí - ida e volta. Varjão / Arrozal / Jaqueira / Vale Verde, rodoviária, com destino ao Centro de Eventos.</t>
  </si>
  <si>
    <t>Veículo tipo ônibus, com capacidade para quarenta e cinco lugares, com ar condicionado, incluindo o motorista, para transportar os alunos do projeto de Iniciação Esportiva, no dia das crianças, nos bairros de Piraí - ida e volta. Varjão / Arrozal / Jaqueira / Vale Verde, Rodoviária com destino ao Centro de Eventos.</t>
  </si>
  <si>
    <t xml:space="preserve"> Veículo tipo ônibus, com capacidade para quarenta e cinco lugares, com ar condicionado, incluindo o motorista, para transportar os alunos do projeto de Karatê, na Copa Vassouras - 2ª Sel. p/ o Campeonato Mundial, em Vassouras RJ. Rodoviária de Piraí / Centro de Vassouras / Rodoviária de Piraí.</t>
  </si>
  <si>
    <t>Veículo tipo ônibus, com capacidade para quarenta e cinco lugares, com ar condicionado, incluindo o motorista, para transportar os alunos do projeto de Judô, na 4ª Etapa Circ. Iniciantes e Veteranos, no Rio de Janeiro. Rodoviária de Piraí / Rio de Janeiro - Centro / Rodoviária de Piraí.</t>
  </si>
  <si>
    <t>Veículo tipo Van, com capacidade para quinze lugares, com ar condicionado, incluindo o motorista, para transportar os alunos do projeto de Futsal Auto Rendimento, no Campeonato Regional Sub 20/Adulto, em Porto Real. Rodoviária de Piraí / Centro Porto Real / Rodoviária de Piraí.</t>
  </si>
  <si>
    <t>Veículo tipo ônibus, com capacidade para quarenta e cinco lugares, com ar condicionado, incluindo o motorista, para transportar os alunos do projeto deFutsal Auto Rendimento, noCampeonato Regional Sub 15/17 em Valença RJ. Piraí / Valença / Piraí.</t>
  </si>
  <si>
    <t xml:space="preserve"> Veículo tipo ônibus, com capacidade para quarenta e cinco lugares, com ar condicionado, incluindo o motorista, para transportar os alunos do projeto de Iniciação Esportiva, no Intercâmbio de pólos, nos bairros de Piraí - ida e volta. Varjão / Arrozal / Jaqueira / Vale Verde, Rodoviária com destino ao Centro de Eventos.</t>
  </si>
  <si>
    <t>Veículo tipo ônibus, com capacidade para quarenta e cinco lugares, com ar condicionado, incluindo o motorista, para transportar os alunos do projeto "3ª Idade em Atividade", na Confraternização de encerramento do ano, nos bairros de Piraí - ida e volta. Varjão / Arrozal / Jaqueira / Vale Verde / Rodoviária, com destino ao Centro de Eventos.</t>
  </si>
  <si>
    <t xml:space="preserve"> Veículo tipo Van, com capacidade para quinze lugares, com ar condicionado, incluindo o motorista, para transportar os alunos do projeto de Iniciação Esportiva, na Copa Integração II Semestre, nos bairros de Piraí - ida e volta. Cacaria / CE, Cruzeiro / CE / Rosa Machado CE.</t>
  </si>
  <si>
    <t xml:space="preserve"> Veículo tipo ônibus, com capacidade para quarenta e cinco lugares, com ar condicionado, incluindo o motorista, para transportar os alunos do projeto de Iniciação Esportiva, na Copa Integração II Semestre, nos bairros de Piraí - ida e volta. Varjão, Arrozal, Jaqueira, Vale Verde, Rodoviária, CE</t>
  </si>
  <si>
    <t xml:space="preserve"> Veículo tipo Van, com capacidade para quinze lugares, com ar Condicionado, incluindo motorista, para transportar os alunos do Projeto Iniciação Esportiva Alto rendimento, Campeonato estadual Rio de Janeiro. Piraí/Rio de Janeiro/Piraí</t>
  </si>
  <si>
    <t xml:space="preserve"> Veículo tipo Van, com capacidade para quinze lugares, com ar condicionado, incluindo motorista, para transportar os alunos do projeto Karatê, no Campeonato Brasileiro de Karatê. Piraí/ Rio de Janeiro (galeão)/ Piraí.</t>
  </si>
  <si>
    <t xml:space="preserve"> veículo tipo Ônibus, quarenta e cinco lugares, com motorista e ar condicionado, para deslocamento dos integrantes do Projeto Coral Renascer 3ª Idade para Apresentação de Natal em Conservatória/RJ / Trajeto: Piraí (Centro) – Conservatória – Piraí (Centro)</t>
  </si>
  <si>
    <t xml:space="preserve"> veículo tipo Ônibus, quarenta e cinco lugares, com motorista e ar condicionado, para deslocamento dos alunos de Rosa Machado, Ponte das Laranjeiras Enseada das garças e Santanésia do projeto de Musica para apresentação nas festividades do aniversário do município, na sede do município/Trajeto: Piraí (Centro) – Santanésia – Rosa Machado, Ponte das Laranjeiras, Enseada das garças - Piraí (Centro)</t>
  </si>
  <si>
    <t xml:space="preserve"> veículo tipo Ônibus, quarenta e cinco lugares, com motorista e ar condicionado para deslocamento dos alunos de Arrozal, Jaqueira, Varjão do projeto de Musica, para apresentação nas festividades do aniversario do Município na sede do município/ Trajeto: Piraí (Centro) Varjão – Arrozal - Jaqueira- Piraí</t>
  </si>
  <si>
    <t xml:space="preserve"> veículo tipo Ônibus, quarenta e cinco lugares, com motorista e ar condicionado, para deslocamento de alunos do Projeto de teatro,para visita ao Teatro Municipal no Rio de Janeiro /Trajeto: Piraí (Centro) – Rio de Janeiro (Centro) Piraí (Centro).</t>
  </si>
  <si>
    <t xml:space="preserve"> veículo tipo Ônibus, quarenta e cinco lugares, com motorista e ar condicionado, para deslocamento dos integrantes do Projeto Coral Renascer 3ª Idade para Apresentação de Natal em Volta Redonda/RJ / Trajeto: Piraí (Centro) – Volta Redonda (Vila Santa Cecília) – Piraí (Centro)</t>
  </si>
  <si>
    <t xml:space="preserve"> veículo tipo Ônibus, quarenta e cinco lugares, com motorista e ar condicionado para deslocamento dos alunos de Arrozal, Jaqueira, Varjão do projeto de Musica, para apresentação no Ato de Natal na sede do município/ Trajeto: Piraí (Centro) Varjão – Arrozal - Jaqueira- Piraí</t>
  </si>
  <si>
    <t xml:space="preserve"> veículo tipo Ônibus, quarenta e cinco lugares, com motorista e ar condicionado, para deslocamento dos alunos de Rosa Machado, Ponte das Laranjeiras Enseada das garças e Santanésia do projeto de Musica para apresentação no ato de Natal, na sede do município/Trajeto: Piraí (Centro) – Santanésia – Rosa Machado, Ponte das Laranjeiras, Enseada das garças - Piraí (Centro)</t>
  </si>
  <si>
    <t xml:space="preserve"> veículo tipo Ônibus, quarenta e cinco lugares, com motorista e ar condicionado para deslocamento dos alunos de Arrozal, Jaqueira, Varjão do projeto de Teatro, para apresentação no Ato de Natal na sede do município/ Trajeto: Piraí (Centro) Varjão – Arrozal - Jaqueira_ Piraí</t>
  </si>
  <si>
    <t xml:space="preserve"> veículo tipo Ônibus, quarenta e cinco lugares, com motorista e ar condicionado, para deslocamento dos alunos de Rosa Machado, Ponte das Laranjeiras Enseada das garças e Santanésia do projeto deTeatro para apresentação no ato de Natal, na sede do município/Trajeto: Piraí (Centro) – Santanésia – Rosa Machado, Ponte das Laranjeiras, Enseada das garças - Piraí (Centro)</t>
  </si>
  <si>
    <t xml:space="preserve"> veículo tipo Ônibus, quarenta e cinco lugares, com motorista e ar condicionado, para deslocamento dos integrantes de Grupo de Folia de Reis de Vassouras para apresentação na sede do município / Trajeto: Piraí (Centro) – Vassouras (Centro) – Piraí – (Centro)</t>
  </si>
  <si>
    <t>veículo tipo Van, quinze lugares, com motorista e ar condicionado, para deslocamento dos Artesão do Condomínio da arte para exposição de artesanato na 60ª Feira da Providencia no rio de Janeiro / Trajeto: Piraí (Centro) – Rio de Janeiro (Barra da Tijuca) – Piraí (Centro)</t>
  </si>
  <si>
    <t>veículo tipo Ônibus, quarenta e cinco lugares, com motorista e ar condicionado, para deslocamento de alunos do Projeto de teatro,para visita ao Teatro Municipal no Rio de Janeiro /Trajeto: Piraí (Centro) – Rio de Janeiro (Centro) Piraí (Centro).</t>
  </si>
  <si>
    <t>veículo tipo Ônibus, quarenta e cinco lugares, com motorista e ar condicionado, deslocamento dos integrantes da Banda Santa Cecília Arrozalense para apresentação em "Encontro de Bandas" no Rio de Janeiro / Trajeto: Piraí (Centro) – Arrozal - Rio de Janeiro (Centro) – Arrozal – Piraí (Centro)</t>
  </si>
  <si>
    <t xml:space="preserve"> veículo tipo Ônibus, quarenta e cinco, com motorista e ar condicionado, para atender os funcionários das Bibliotecas Públicas Municipais, em visita técnica à 22ª FLIP, em Paraty/RJ Trajeto: Piraí (Centro) – Paraty/RJ ( Centro) – Piraí (Centro)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</si>
</sst>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4" xfId="0" quotePrefix="1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54" workbookViewId="0">
      <selection activeCell="K56" sqref="K56"/>
    </sheetView>
  </sheetViews>
  <sheetFormatPr defaultRowHeight="15" x14ac:dyDescent="0.25"/>
  <cols>
    <col min="1" max="2" width="9.140625" style="4"/>
    <col min="4" max="4" width="51.85546875" customWidth="1"/>
    <col min="5" max="5" width="13" customWidth="1"/>
    <col min="6" max="6" width="12.5703125" customWidth="1"/>
  </cols>
  <sheetData>
    <row r="1" spans="1:7" ht="43.5" thickTop="1" x14ac:dyDescent="0.25">
      <c r="A1" s="8" t="s">
        <v>25</v>
      </c>
      <c r="B1" s="9" t="s">
        <v>26</v>
      </c>
      <c r="C1" s="9" t="s">
        <v>27</v>
      </c>
      <c r="D1" s="9" t="s">
        <v>28</v>
      </c>
      <c r="E1" s="9" t="s">
        <v>29</v>
      </c>
      <c r="F1" s="10" t="s">
        <v>30</v>
      </c>
      <c r="G1" s="1"/>
    </row>
    <row r="2" spans="1:7" ht="120" x14ac:dyDescent="0.25">
      <c r="A2" s="11" t="s">
        <v>0</v>
      </c>
      <c r="B2" s="5">
        <v>4</v>
      </c>
      <c r="C2" s="5" t="s">
        <v>32</v>
      </c>
      <c r="D2" s="6" t="s">
        <v>66</v>
      </c>
      <c r="E2" s="7">
        <v>1910</v>
      </c>
      <c r="F2" s="12">
        <f>B2*E2</f>
        <v>7640</v>
      </c>
    </row>
    <row r="3" spans="1:7" ht="105" x14ac:dyDescent="0.25">
      <c r="A3" s="11" t="s">
        <v>1</v>
      </c>
      <c r="B3" s="5">
        <v>4</v>
      </c>
      <c r="C3" s="5" t="s">
        <v>32</v>
      </c>
      <c r="D3" s="6" t="s">
        <v>67</v>
      </c>
      <c r="E3" s="7">
        <v>1893.33</v>
      </c>
      <c r="F3" s="12">
        <f t="shared" ref="F3:F59" si="0">B3*E3</f>
        <v>7573.32</v>
      </c>
    </row>
    <row r="4" spans="1:7" ht="75" x14ac:dyDescent="0.25">
      <c r="A4" s="11" t="s">
        <v>2</v>
      </c>
      <c r="B4" s="5">
        <v>1</v>
      </c>
      <c r="C4" s="5" t="s">
        <v>32</v>
      </c>
      <c r="D4" s="6" t="s">
        <v>68</v>
      </c>
      <c r="E4" s="7">
        <v>1242.5</v>
      </c>
      <c r="F4" s="12">
        <f t="shared" si="0"/>
        <v>1242.5</v>
      </c>
    </row>
    <row r="5" spans="1:7" ht="75" x14ac:dyDescent="0.25">
      <c r="A5" s="11" t="s">
        <v>3</v>
      </c>
      <c r="B5" s="5">
        <v>2</v>
      </c>
      <c r="C5" s="5" t="s">
        <v>32</v>
      </c>
      <c r="D5" s="6" t="s">
        <v>69</v>
      </c>
      <c r="E5" s="7">
        <v>1656.66</v>
      </c>
      <c r="F5" s="12">
        <f t="shared" si="0"/>
        <v>3313.32</v>
      </c>
    </row>
    <row r="6" spans="1:7" ht="90" x14ac:dyDescent="0.25">
      <c r="A6" s="11" t="s">
        <v>4</v>
      </c>
      <c r="B6" s="5">
        <v>4</v>
      </c>
      <c r="C6" s="5" t="s">
        <v>32</v>
      </c>
      <c r="D6" s="6" t="s">
        <v>70</v>
      </c>
      <c r="E6" s="7">
        <v>1597.33</v>
      </c>
      <c r="F6" s="12">
        <f t="shared" si="0"/>
        <v>6389.32</v>
      </c>
    </row>
    <row r="7" spans="1:7" ht="90" x14ac:dyDescent="0.25">
      <c r="A7" s="11" t="s">
        <v>5</v>
      </c>
      <c r="B7" s="5">
        <v>1</v>
      </c>
      <c r="C7" s="5" t="s">
        <v>32</v>
      </c>
      <c r="D7" s="6" t="s">
        <v>71</v>
      </c>
      <c r="E7" s="7">
        <v>2053.33</v>
      </c>
      <c r="F7" s="12">
        <f t="shared" si="0"/>
        <v>2053.33</v>
      </c>
    </row>
    <row r="8" spans="1:7" ht="75" x14ac:dyDescent="0.25">
      <c r="A8" s="11" t="s">
        <v>6</v>
      </c>
      <c r="B8" s="5">
        <v>1</v>
      </c>
      <c r="C8" s="5" t="s">
        <v>32</v>
      </c>
      <c r="D8" s="6" t="s">
        <v>72</v>
      </c>
      <c r="E8" s="7">
        <v>1603</v>
      </c>
      <c r="F8" s="12">
        <f t="shared" si="0"/>
        <v>1603</v>
      </c>
    </row>
    <row r="9" spans="1:7" ht="75" x14ac:dyDescent="0.25">
      <c r="A9" s="11" t="s">
        <v>7</v>
      </c>
      <c r="B9" s="5">
        <v>1</v>
      </c>
      <c r="C9" s="5" t="s">
        <v>32</v>
      </c>
      <c r="D9" s="6" t="s">
        <v>73</v>
      </c>
      <c r="E9" s="7">
        <v>4943.33</v>
      </c>
      <c r="F9" s="12">
        <f t="shared" si="0"/>
        <v>4943.33</v>
      </c>
    </row>
    <row r="10" spans="1:7" ht="90" x14ac:dyDescent="0.25">
      <c r="A10" s="11" t="s">
        <v>8</v>
      </c>
      <c r="B10" s="5">
        <v>4</v>
      </c>
      <c r="C10" s="5" t="s">
        <v>32</v>
      </c>
      <c r="D10" s="6" t="s">
        <v>74</v>
      </c>
      <c r="E10" s="7">
        <v>2373.33</v>
      </c>
      <c r="F10" s="12">
        <f t="shared" si="0"/>
        <v>9493.32</v>
      </c>
    </row>
    <row r="11" spans="1:7" ht="75" x14ac:dyDescent="0.25">
      <c r="A11" s="11" t="s">
        <v>9</v>
      </c>
      <c r="B11" s="5">
        <v>1</v>
      </c>
      <c r="C11" s="5" t="s">
        <v>32</v>
      </c>
      <c r="D11" s="6" t="s">
        <v>75</v>
      </c>
      <c r="E11" s="7">
        <v>1656.66</v>
      </c>
      <c r="F11" s="12">
        <f>B11*E11</f>
        <v>1656.66</v>
      </c>
    </row>
    <row r="12" spans="1:7" ht="90" x14ac:dyDescent="0.25">
      <c r="A12" s="11" t="s">
        <v>10</v>
      </c>
      <c r="B12" s="5">
        <v>1</v>
      </c>
      <c r="C12" s="5" t="s">
        <v>32</v>
      </c>
      <c r="D12" s="6" t="s">
        <v>76</v>
      </c>
      <c r="E12" s="7">
        <v>2130</v>
      </c>
      <c r="F12" s="12">
        <f t="shared" si="0"/>
        <v>2130</v>
      </c>
    </row>
    <row r="13" spans="1:7" ht="120" x14ac:dyDescent="0.25">
      <c r="A13" s="11" t="s">
        <v>11</v>
      </c>
      <c r="B13" s="5">
        <v>1</v>
      </c>
      <c r="C13" s="5" t="s">
        <v>32</v>
      </c>
      <c r="D13" s="6" t="s">
        <v>77</v>
      </c>
      <c r="E13" s="7">
        <v>11005</v>
      </c>
      <c r="F13" s="12">
        <f t="shared" si="0"/>
        <v>11005</v>
      </c>
    </row>
    <row r="14" spans="1:7" ht="105" x14ac:dyDescent="0.25">
      <c r="A14" s="11" t="s">
        <v>12</v>
      </c>
      <c r="B14" s="5">
        <v>2</v>
      </c>
      <c r="C14" s="5" t="s">
        <v>32</v>
      </c>
      <c r="D14" s="6" t="s">
        <v>78</v>
      </c>
      <c r="E14" s="7">
        <v>2366.66</v>
      </c>
      <c r="F14" s="12">
        <f t="shared" si="0"/>
        <v>4733.32</v>
      </c>
    </row>
    <row r="15" spans="1:7" ht="75" x14ac:dyDescent="0.25">
      <c r="A15" s="11" t="s">
        <v>13</v>
      </c>
      <c r="B15" s="5">
        <v>2</v>
      </c>
      <c r="C15" s="5" t="s">
        <v>32</v>
      </c>
      <c r="D15" s="6" t="s">
        <v>79</v>
      </c>
      <c r="E15" s="7">
        <v>2460</v>
      </c>
      <c r="F15" s="12">
        <f t="shared" si="0"/>
        <v>4920</v>
      </c>
    </row>
    <row r="16" spans="1:7" ht="90" x14ac:dyDescent="0.25">
      <c r="A16" s="11" t="s">
        <v>14</v>
      </c>
      <c r="B16" s="5">
        <v>1</v>
      </c>
      <c r="C16" s="5" t="s">
        <v>32</v>
      </c>
      <c r="D16" s="6" t="s">
        <v>80</v>
      </c>
      <c r="E16" s="7">
        <v>2546.66</v>
      </c>
      <c r="F16" s="12">
        <f t="shared" si="0"/>
        <v>2546.66</v>
      </c>
    </row>
    <row r="17" spans="1:6" ht="90" x14ac:dyDescent="0.25">
      <c r="A17" s="11" t="s">
        <v>15</v>
      </c>
      <c r="B17" s="5">
        <v>1</v>
      </c>
      <c r="C17" s="5" t="s">
        <v>32</v>
      </c>
      <c r="D17" s="6" t="s">
        <v>81</v>
      </c>
      <c r="E17" s="7">
        <v>4618.33</v>
      </c>
      <c r="F17" s="12">
        <f t="shared" si="0"/>
        <v>4618.33</v>
      </c>
    </row>
    <row r="18" spans="1:6" ht="75" x14ac:dyDescent="0.25">
      <c r="A18" s="11" t="s">
        <v>16</v>
      </c>
      <c r="B18" s="5">
        <v>1</v>
      </c>
      <c r="C18" s="5" t="s">
        <v>32</v>
      </c>
      <c r="D18" s="6" t="s">
        <v>82</v>
      </c>
      <c r="E18" s="7">
        <v>4153.33</v>
      </c>
      <c r="F18" s="12">
        <f t="shared" si="0"/>
        <v>4153.33</v>
      </c>
    </row>
    <row r="19" spans="1:6" ht="75" x14ac:dyDescent="0.25">
      <c r="A19" s="11" t="s">
        <v>17</v>
      </c>
      <c r="B19" s="5">
        <v>2</v>
      </c>
      <c r="C19" s="5" t="s">
        <v>32</v>
      </c>
      <c r="D19" s="6" t="s">
        <v>83</v>
      </c>
      <c r="E19" s="7">
        <v>1893.33</v>
      </c>
      <c r="F19" s="12">
        <f t="shared" si="0"/>
        <v>3786.66</v>
      </c>
    </row>
    <row r="20" spans="1:6" ht="105" x14ac:dyDescent="0.25">
      <c r="A20" s="11" t="s">
        <v>18</v>
      </c>
      <c r="B20" s="5">
        <v>1</v>
      </c>
      <c r="C20" s="5" t="s">
        <v>32</v>
      </c>
      <c r="D20" s="6" t="s">
        <v>84</v>
      </c>
      <c r="E20" s="7">
        <v>1261.6600000000001</v>
      </c>
      <c r="F20" s="12">
        <f t="shared" si="0"/>
        <v>1261.6600000000001</v>
      </c>
    </row>
    <row r="21" spans="1:6" ht="90" x14ac:dyDescent="0.25">
      <c r="A21" s="11" t="s">
        <v>19</v>
      </c>
      <c r="B21" s="5">
        <v>2</v>
      </c>
      <c r="C21" s="5" t="s">
        <v>32</v>
      </c>
      <c r="D21" s="6" t="s">
        <v>85</v>
      </c>
      <c r="E21" s="7">
        <v>2440</v>
      </c>
      <c r="F21" s="12">
        <f t="shared" si="0"/>
        <v>4880</v>
      </c>
    </row>
    <row r="22" spans="1:6" ht="75" x14ac:dyDescent="0.25">
      <c r="A22" s="11" t="s">
        <v>20</v>
      </c>
      <c r="B22" s="5">
        <v>1</v>
      </c>
      <c r="C22" s="5" t="s">
        <v>32</v>
      </c>
      <c r="D22" s="6" t="s">
        <v>86</v>
      </c>
      <c r="E22" s="7">
        <v>1775</v>
      </c>
      <c r="F22" s="12">
        <f t="shared" si="0"/>
        <v>1775</v>
      </c>
    </row>
    <row r="23" spans="1:6" ht="90" x14ac:dyDescent="0.25">
      <c r="A23" s="11" t="s">
        <v>21</v>
      </c>
      <c r="B23" s="5">
        <v>2</v>
      </c>
      <c r="C23" s="5" t="s">
        <v>32</v>
      </c>
      <c r="D23" s="6" t="s">
        <v>87</v>
      </c>
      <c r="E23" s="7">
        <v>2396.66</v>
      </c>
      <c r="F23" s="12">
        <f t="shared" si="0"/>
        <v>4793.32</v>
      </c>
    </row>
    <row r="24" spans="1:6" ht="90" x14ac:dyDescent="0.25">
      <c r="A24" s="11" t="s">
        <v>22</v>
      </c>
      <c r="B24" s="5">
        <v>2</v>
      </c>
      <c r="C24" s="5" t="s">
        <v>32</v>
      </c>
      <c r="D24" s="6" t="s">
        <v>88</v>
      </c>
      <c r="E24" s="7">
        <v>2011.66</v>
      </c>
      <c r="F24" s="12">
        <f t="shared" si="0"/>
        <v>4023.32</v>
      </c>
    </row>
    <row r="25" spans="1:6" ht="75" x14ac:dyDescent="0.25">
      <c r="A25" s="11" t="s">
        <v>23</v>
      </c>
      <c r="B25" s="5">
        <v>2</v>
      </c>
      <c r="C25" s="5" t="s">
        <v>32</v>
      </c>
      <c r="D25" s="6" t="s">
        <v>89</v>
      </c>
      <c r="E25" s="7">
        <v>2163.33</v>
      </c>
      <c r="F25" s="12">
        <f t="shared" si="0"/>
        <v>4326.66</v>
      </c>
    </row>
    <row r="26" spans="1:6" ht="90" x14ac:dyDescent="0.25">
      <c r="A26" s="11" t="s">
        <v>24</v>
      </c>
      <c r="B26" s="5">
        <v>6</v>
      </c>
      <c r="C26" s="5" t="s">
        <v>32</v>
      </c>
      <c r="D26" s="6" t="s">
        <v>90</v>
      </c>
      <c r="E26" s="7">
        <v>2146.66</v>
      </c>
      <c r="F26" s="12">
        <f t="shared" si="0"/>
        <v>12879.96</v>
      </c>
    </row>
    <row r="27" spans="1:6" ht="90" x14ac:dyDescent="0.25">
      <c r="A27" s="11" t="s">
        <v>33</v>
      </c>
      <c r="B27" s="5">
        <v>6</v>
      </c>
      <c r="C27" s="5" t="s">
        <v>32</v>
      </c>
      <c r="D27" s="6" t="s">
        <v>91</v>
      </c>
      <c r="E27" s="7">
        <v>1825</v>
      </c>
      <c r="F27" s="12">
        <f t="shared" si="0"/>
        <v>10950</v>
      </c>
    </row>
    <row r="28" spans="1:6" ht="90" x14ac:dyDescent="0.25">
      <c r="A28" s="11" t="s">
        <v>34</v>
      </c>
      <c r="B28" s="5">
        <v>4</v>
      </c>
      <c r="C28" s="5" t="s">
        <v>32</v>
      </c>
      <c r="D28" s="6" t="s">
        <v>92</v>
      </c>
      <c r="E28" s="7">
        <v>4216.66</v>
      </c>
      <c r="F28" s="12">
        <f t="shared" si="0"/>
        <v>16866.64</v>
      </c>
    </row>
    <row r="29" spans="1:6" ht="105" x14ac:dyDescent="0.25">
      <c r="A29" s="11" t="s">
        <v>35</v>
      </c>
      <c r="B29" s="5">
        <v>4</v>
      </c>
      <c r="C29" s="5" t="s">
        <v>32</v>
      </c>
      <c r="D29" s="6" t="s">
        <v>93</v>
      </c>
      <c r="E29" s="7">
        <v>1538.33</v>
      </c>
      <c r="F29" s="12">
        <f t="shared" si="0"/>
        <v>6153.32</v>
      </c>
    </row>
    <row r="30" spans="1:6" ht="75" x14ac:dyDescent="0.25">
      <c r="A30" s="11" t="s">
        <v>36</v>
      </c>
      <c r="B30" s="5">
        <v>1</v>
      </c>
      <c r="C30" s="5" t="s">
        <v>32</v>
      </c>
      <c r="D30" s="6" t="s">
        <v>94</v>
      </c>
      <c r="E30" s="7">
        <v>4720</v>
      </c>
      <c r="F30" s="12">
        <f t="shared" si="0"/>
        <v>4720</v>
      </c>
    </row>
    <row r="31" spans="1:6" ht="90" x14ac:dyDescent="0.25">
      <c r="A31" s="11" t="s">
        <v>37</v>
      </c>
      <c r="B31" s="5">
        <v>1</v>
      </c>
      <c r="C31" s="5" t="s">
        <v>32</v>
      </c>
      <c r="D31" s="6" t="s">
        <v>95</v>
      </c>
      <c r="E31" s="7">
        <v>16660</v>
      </c>
      <c r="F31" s="12">
        <f t="shared" si="0"/>
        <v>16660</v>
      </c>
    </row>
    <row r="32" spans="1:6" ht="90" x14ac:dyDescent="0.25">
      <c r="A32" s="11" t="s">
        <v>38</v>
      </c>
      <c r="B32" s="5">
        <v>1</v>
      </c>
      <c r="C32" s="5" t="s">
        <v>32</v>
      </c>
      <c r="D32" s="6" t="s">
        <v>96</v>
      </c>
      <c r="E32" s="7">
        <v>2958.33</v>
      </c>
      <c r="F32" s="12">
        <f t="shared" si="0"/>
        <v>2958.33</v>
      </c>
    </row>
    <row r="33" spans="1:6" ht="75" x14ac:dyDescent="0.25">
      <c r="A33" s="11" t="s">
        <v>39</v>
      </c>
      <c r="B33" s="5">
        <v>1</v>
      </c>
      <c r="C33" s="5" t="s">
        <v>32</v>
      </c>
      <c r="D33" s="6" t="s">
        <v>97</v>
      </c>
      <c r="E33" s="7">
        <v>2300</v>
      </c>
      <c r="F33" s="12">
        <f t="shared" si="0"/>
        <v>2300</v>
      </c>
    </row>
    <row r="34" spans="1:6" ht="90" x14ac:dyDescent="0.25">
      <c r="A34" s="11" t="s">
        <v>40</v>
      </c>
      <c r="B34" s="5">
        <v>4</v>
      </c>
      <c r="C34" s="5" t="s">
        <v>32</v>
      </c>
      <c r="D34" s="6" t="s">
        <v>98</v>
      </c>
      <c r="E34" s="7">
        <v>2396.66</v>
      </c>
      <c r="F34" s="12">
        <f t="shared" si="0"/>
        <v>9586.64</v>
      </c>
    </row>
    <row r="35" spans="1:6" ht="90" x14ac:dyDescent="0.25">
      <c r="A35" s="11" t="s">
        <v>41</v>
      </c>
      <c r="B35" s="5">
        <v>2</v>
      </c>
      <c r="C35" s="5" t="s">
        <v>32</v>
      </c>
      <c r="D35" s="6" t="s">
        <v>99</v>
      </c>
      <c r="E35" s="7">
        <v>2443.33</v>
      </c>
      <c r="F35" s="12">
        <f t="shared" si="0"/>
        <v>4886.66</v>
      </c>
    </row>
    <row r="36" spans="1:6" ht="90" x14ac:dyDescent="0.25">
      <c r="A36" s="11" t="s">
        <v>42</v>
      </c>
      <c r="B36" s="5">
        <v>1</v>
      </c>
      <c r="C36" s="5" t="s">
        <v>32</v>
      </c>
      <c r="D36" s="6" t="s">
        <v>100</v>
      </c>
      <c r="E36" s="7">
        <v>2843.33</v>
      </c>
      <c r="F36" s="12">
        <f t="shared" si="0"/>
        <v>2843.33</v>
      </c>
    </row>
    <row r="37" spans="1:6" ht="75" x14ac:dyDescent="0.25">
      <c r="A37" s="11" t="s">
        <v>43</v>
      </c>
      <c r="B37" s="5">
        <v>1</v>
      </c>
      <c r="C37" s="5" t="s">
        <v>32</v>
      </c>
      <c r="D37" s="6" t="s">
        <v>101</v>
      </c>
      <c r="E37" s="7">
        <v>4141.66</v>
      </c>
      <c r="F37" s="12">
        <f t="shared" si="0"/>
        <v>4141.66</v>
      </c>
    </row>
    <row r="38" spans="1:6" ht="90" x14ac:dyDescent="0.25">
      <c r="A38" s="11" t="s">
        <v>44</v>
      </c>
      <c r="B38" s="5">
        <v>2</v>
      </c>
      <c r="C38" s="5" t="s">
        <v>32</v>
      </c>
      <c r="D38" s="6" t="s">
        <v>102</v>
      </c>
      <c r="E38" s="7">
        <v>1538.33</v>
      </c>
      <c r="F38" s="12">
        <f t="shared" si="0"/>
        <v>3076.66</v>
      </c>
    </row>
    <row r="39" spans="1:6" ht="75" x14ac:dyDescent="0.25">
      <c r="A39" s="11" t="s">
        <v>45</v>
      </c>
      <c r="B39" s="5">
        <v>2</v>
      </c>
      <c r="C39" s="5" t="s">
        <v>32</v>
      </c>
      <c r="D39" s="6" t="s">
        <v>103</v>
      </c>
      <c r="E39" s="7">
        <v>2961.66</v>
      </c>
      <c r="F39" s="12">
        <f t="shared" si="0"/>
        <v>5923.32</v>
      </c>
    </row>
    <row r="40" spans="1:6" ht="90" x14ac:dyDescent="0.25">
      <c r="A40" s="11" t="s">
        <v>46</v>
      </c>
      <c r="B40" s="5">
        <v>4</v>
      </c>
      <c r="C40" s="5" t="s">
        <v>32</v>
      </c>
      <c r="D40" s="6" t="s">
        <v>104</v>
      </c>
      <c r="E40" s="7">
        <v>2373.33</v>
      </c>
      <c r="F40" s="12">
        <f t="shared" si="0"/>
        <v>9493.32</v>
      </c>
    </row>
    <row r="41" spans="1:6" ht="90" x14ac:dyDescent="0.25">
      <c r="A41" s="11" t="s">
        <v>47</v>
      </c>
      <c r="B41" s="5">
        <v>2</v>
      </c>
      <c r="C41" s="5" t="s">
        <v>32</v>
      </c>
      <c r="D41" s="6" t="s">
        <v>105</v>
      </c>
      <c r="E41" s="7">
        <v>2170</v>
      </c>
      <c r="F41" s="12">
        <f t="shared" si="0"/>
        <v>4340</v>
      </c>
    </row>
    <row r="42" spans="1:6" ht="75" x14ac:dyDescent="0.25">
      <c r="A42" s="11" t="s">
        <v>48</v>
      </c>
      <c r="B42" s="5">
        <v>6</v>
      </c>
      <c r="C42" s="5" t="s">
        <v>32</v>
      </c>
      <c r="D42" s="6" t="s">
        <v>106</v>
      </c>
      <c r="E42" s="7">
        <v>1656.66</v>
      </c>
      <c r="F42" s="12">
        <f t="shared" si="0"/>
        <v>9939.9600000000009</v>
      </c>
    </row>
    <row r="43" spans="1:6" ht="90" x14ac:dyDescent="0.25">
      <c r="A43" s="11" t="s">
        <v>49</v>
      </c>
      <c r="B43" s="5">
        <v>6</v>
      </c>
      <c r="C43" s="5" t="s">
        <v>32</v>
      </c>
      <c r="D43" s="6" t="s">
        <v>107</v>
      </c>
      <c r="E43" s="7">
        <v>2346.66</v>
      </c>
      <c r="F43" s="12">
        <f t="shared" si="0"/>
        <v>14079.96</v>
      </c>
    </row>
    <row r="44" spans="1:6" ht="75" x14ac:dyDescent="0.25">
      <c r="A44" s="11" t="s">
        <v>50</v>
      </c>
      <c r="B44" s="5">
        <v>4</v>
      </c>
      <c r="C44" s="5" t="s">
        <v>32</v>
      </c>
      <c r="D44" s="6" t="s">
        <v>108</v>
      </c>
      <c r="E44" s="7">
        <v>1893.33</v>
      </c>
      <c r="F44" s="12">
        <f t="shared" si="0"/>
        <v>7573.32</v>
      </c>
    </row>
    <row r="45" spans="1:6" ht="60" x14ac:dyDescent="0.25">
      <c r="A45" s="11" t="s">
        <v>51</v>
      </c>
      <c r="B45" s="5">
        <v>2</v>
      </c>
      <c r="C45" s="5" t="s">
        <v>32</v>
      </c>
      <c r="D45" s="6" t="s">
        <v>109</v>
      </c>
      <c r="E45" s="7">
        <v>1906.66</v>
      </c>
      <c r="F45" s="12">
        <f t="shared" si="0"/>
        <v>3813.32</v>
      </c>
    </row>
    <row r="46" spans="1:6" ht="120" x14ac:dyDescent="0.25">
      <c r="A46" s="11" t="s">
        <v>52</v>
      </c>
      <c r="B46" s="5">
        <v>2</v>
      </c>
      <c r="C46" s="5" t="s">
        <v>32</v>
      </c>
      <c r="D46" s="6" t="s">
        <v>111</v>
      </c>
      <c r="E46" s="7">
        <v>2300</v>
      </c>
      <c r="F46" s="12">
        <f t="shared" si="0"/>
        <v>4600</v>
      </c>
    </row>
    <row r="47" spans="1:6" ht="90" x14ac:dyDescent="0.25">
      <c r="A47" s="11" t="s">
        <v>53</v>
      </c>
      <c r="B47" s="5">
        <v>2</v>
      </c>
      <c r="C47" s="5" t="s">
        <v>32</v>
      </c>
      <c r="D47" s="6" t="s">
        <v>112</v>
      </c>
      <c r="E47" s="7">
        <v>2330</v>
      </c>
      <c r="F47" s="12">
        <f t="shared" si="0"/>
        <v>4660</v>
      </c>
    </row>
    <row r="48" spans="1:6" ht="75" x14ac:dyDescent="0.25">
      <c r="A48" s="11" t="s">
        <v>54</v>
      </c>
      <c r="B48" s="5">
        <v>1</v>
      </c>
      <c r="C48" s="5" t="s">
        <v>32</v>
      </c>
      <c r="D48" s="6" t="s">
        <v>113</v>
      </c>
      <c r="E48" s="7">
        <v>4216.66</v>
      </c>
      <c r="F48" s="12">
        <f t="shared" si="0"/>
        <v>4216.66</v>
      </c>
    </row>
    <row r="49" spans="1:6" ht="90" x14ac:dyDescent="0.25">
      <c r="A49" s="11" t="s">
        <v>55</v>
      </c>
      <c r="B49" s="5">
        <v>1</v>
      </c>
      <c r="C49" s="5" t="s">
        <v>32</v>
      </c>
      <c r="D49" s="6" t="s">
        <v>114</v>
      </c>
      <c r="E49" s="7">
        <v>2513.33</v>
      </c>
      <c r="F49" s="12">
        <f t="shared" si="0"/>
        <v>2513.33</v>
      </c>
    </row>
    <row r="50" spans="1:6" ht="75" x14ac:dyDescent="0.25">
      <c r="A50" s="11" t="s">
        <v>56</v>
      </c>
      <c r="B50" s="5">
        <v>2</v>
      </c>
      <c r="C50" s="5" t="s">
        <v>32</v>
      </c>
      <c r="D50" s="6" t="s">
        <v>115</v>
      </c>
      <c r="E50" s="7">
        <v>2303.33</v>
      </c>
      <c r="F50" s="12">
        <f t="shared" si="0"/>
        <v>4606.66</v>
      </c>
    </row>
    <row r="51" spans="1:6" ht="120" x14ac:dyDescent="0.25">
      <c r="A51" s="11" t="s">
        <v>57</v>
      </c>
      <c r="B51" s="5">
        <v>2</v>
      </c>
      <c r="C51" s="5" t="s">
        <v>32</v>
      </c>
      <c r="D51" s="6" t="s">
        <v>116</v>
      </c>
      <c r="E51" s="7">
        <v>2373.33</v>
      </c>
      <c r="F51" s="12">
        <f t="shared" si="0"/>
        <v>4746.66</v>
      </c>
    </row>
    <row r="52" spans="1:6" ht="75" x14ac:dyDescent="0.25">
      <c r="A52" s="11" t="s">
        <v>58</v>
      </c>
      <c r="B52" s="5">
        <v>2</v>
      </c>
      <c r="C52" s="5" t="s">
        <v>32</v>
      </c>
      <c r="D52" s="6" t="s">
        <v>117</v>
      </c>
      <c r="E52" s="7">
        <v>2360</v>
      </c>
      <c r="F52" s="12">
        <f t="shared" si="0"/>
        <v>4720</v>
      </c>
    </row>
    <row r="53" spans="1:6" ht="120" x14ac:dyDescent="0.25">
      <c r="A53" s="11" t="s">
        <v>59</v>
      </c>
      <c r="B53" s="5">
        <v>2</v>
      </c>
      <c r="C53" s="5" t="s">
        <v>32</v>
      </c>
      <c r="D53" s="6" t="s">
        <v>118</v>
      </c>
      <c r="E53" s="7">
        <v>2460</v>
      </c>
      <c r="F53" s="12">
        <f t="shared" si="0"/>
        <v>4920</v>
      </c>
    </row>
    <row r="54" spans="1:6" ht="75" x14ac:dyDescent="0.25">
      <c r="A54" s="11" t="s">
        <v>60</v>
      </c>
      <c r="B54" s="5">
        <v>2</v>
      </c>
      <c r="C54" s="5" t="s">
        <v>32</v>
      </c>
      <c r="D54" s="6" t="s">
        <v>119</v>
      </c>
      <c r="E54" s="7">
        <v>2991.66</v>
      </c>
      <c r="F54" s="12">
        <f t="shared" si="0"/>
        <v>5983.32</v>
      </c>
    </row>
    <row r="55" spans="1:6" ht="75" x14ac:dyDescent="0.25">
      <c r="A55" s="11" t="s">
        <v>61</v>
      </c>
      <c r="B55" s="5">
        <v>1</v>
      </c>
      <c r="C55" s="5" t="s">
        <v>32</v>
      </c>
      <c r="D55" s="6" t="s">
        <v>110</v>
      </c>
      <c r="E55" s="7">
        <v>2721.66</v>
      </c>
      <c r="F55" s="12">
        <f t="shared" si="0"/>
        <v>2721.66</v>
      </c>
    </row>
    <row r="56" spans="1:6" ht="90" x14ac:dyDescent="0.25">
      <c r="A56" s="11" t="s">
        <v>62</v>
      </c>
      <c r="B56" s="5">
        <v>1</v>
      </c>
      <c r="C56" s="5" t="s">
        <v>32</v>
      </c>
      <c r="D56" s="6" t="s">
        <v>120</v>
      </c>
      <c r="E56" s="7">
        <v>2512.33</v>
      </c>
      <c r="F56" s="12">
        <f t="shared" si="0"/>
        <v>2512.33</v>
      </c>
    </row>
    <row r="57" spans="1:6" ht="75" x14ac:dyDescent="0.25">
      <c r="A57" s="11" t="s">
        <v>63</v>
      </c>
      <c r="B57" s="5">
        <v>1</v>
      </c>
      <c r="C57" s="5" t="s">
        <v>32</v>
      </c>
      <c r="D57" s="6" t="s">
        <v>121</v>
      </c>
      <c r="E57" s="7">
        <v>4123.33</v>
      </c>
      <c r="F57" s="12">
        <f t="shared" si="0"/>
        <v>4123.33</v>
      </c>
    </row>
    <row r="58" spans="1:6" ht="90" x14ac:dyDescent="0.25">
      <c r="A58" s="11" t="s">
        <v>64</v>
      </c>
      <c r="B58" s="5">
        <v>1</v>
      </c>
      <c r="C58" s="5" t="s">
        <v>32</v>
      </c>
      <c r="D58" s="6" t="s">
        <v>122</v>
      </c>
      <c r="E58" s="7">
        <v>4603.33</v>
      </c>
      <c r="F58" s="12">
        <f t="shared" si="0"/>
        <v>4603.33</v>
      </c>
    </row>
    <row r="59" spans="1:6" ht="75" x14ac:dyDescent="0.25">
      <c r="A59" s="11" t="s">
        <v>65</v>
      </c>
      <c r="B59" s="5">
        <v>1</v>
      </c>
      <c r="C59" s="5" t="s">
        <v>32</v>
      </c>
      <c r="D59" s="6" t="s">
        <v>123</v>
      </c>
      <c r="E59" s="7">
        <v>5325</v>
      </c>
      <c r="F59" s="12">
        <f t="shared" si="0"/>
        <v>5325</v>
      </c>
    </row>
    <row r="60" spans="1:6" ht="15.75" thickBot="1" x14ac:dyDescent="0.3">
      <c r="A60" s="13" t="s">
        <v>31</v>
      </c>
      <c r="B60" s="14"/>
      <c r="C60" s="14"/>
      <c r="D60" s="14"/>
      <c r="E60" s="15">
        <f>SUM(F2:F59)</f>
        <v>318300.03999999998</v>
      </c>
      <c r="F60" s="16"/>
    </row>
    <row r="61" spans="1:6" ht="16.5" thickTop="1" x14ac:dyDescent="0.25">
      <c r="A61" s="3"/>
      <c r="B61" s="3"/>
      <c r="C61" s="2"/>
      <c r="D61" s="2"/>
      <c r="E61" s="2"/>
      <c r="F61" s="2"/>
    </row>
  </sheetData>
  <mergeCells count="2">
    <mergeCell ref="A60:D60"/>
    <mergeCell ref="E60:F6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Katia Sapedi Pereira Vidal Silva</cp:lastModifiedBy>
  <dcterms:created xsi:type="dcterms:W3CDTF">2019-06-17T17:33:06Z</dcterms:created>
  <dcterms:modified xsi:type="dcterms:W3CDTF">2022-10-05T20:39:36Z</dcterms:modified>
</cp:coreProperties>
</file>