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OMISSÃO DE LICITAÇÃO\Licitação 2022\Pregão\PP 001 Cartuchos e Toners\"/>
    </mc:Choice>
  </mc:AlternateContent>
  <bookViews>
    <workbookView xWindow="0" yWindow="0" windowWidth="28800" windowHeight="11835"/>
  </bookViews>
  <sheets>
    <sheet name="ANEXO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1" i="3" l="1"/>
  <c r="F108" i="3"/>
  <c r="F107" i="3"/>
  <c r="F106" i="3"/>
  <c r="F105" i="3"/>
  <c r="F104" i="3"/>
  <c r="F103" i="3"/>
  <c r="F102" i="3"/>
  <c r="F101" i="3"/>
  <c r="F100" i="3"/>
  <c r="E109" i="3" s="1"/>
  <c r="F99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E94" i="3" s="1"/>
  <c r="F60" i="3"/>
  <c r="F59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E54" i="3" s="1"/>
</calcChain>
</file>

<file path=xl/sharedStrings.xml><?xml version="1.0" encoding="utf-8"?>
<sst xmlns="http://schemas.openxmlformats.org/spreadsheetml/2006/main" count="307" uniqueCount="158">
  <si>
    <t>UN</t>
  </si>
  <si>
    <t>ITEM</t>
  </si>
  <si>
    <t>DESCRIÇÃO</t>
  </si>
  <si>
    <t>QUANT.</t>
  </si>
  <si>
    <t>UNID</t>
  </si>
  <si>
    <t>VALOR UNITÁRIO MÁXIMO</t>
  </si>
  <si>
    <t>VALOR TOTAL MÁXIMO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</si>
  <si>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</si>
  <si>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</si>
  <si>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</si>
  <si>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</si>
  <si>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</si>
  <si>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</si>
  <si>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</si>
  <si>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</si>
  <si>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</si>
  <si>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</si>
  <si>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</si>
  <si>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</si>
  <si>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</si>
  <si>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</si>
  <si>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</si>
  <si>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</si>
  <si>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</si>
  <si>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</si>
  <si>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</si>
  <si>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</si>
  <si>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</si>
  <si>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</si>
  <si>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</si>
  <si>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</si>
  <si>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</si>
  <si>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</si>
  <si>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</si>
  <si>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</si>
  <si>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</si>
  <si>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</si>
  <si>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</si>
  <si>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</si>
  <si>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</si>
  <si>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</si>
  <si>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</si>
  <si>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</si>
  <si>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</si>
  <si>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</si>
  <si>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</si>
  <si>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</si>
  <si>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</si>
  <si>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</si>
  <si>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</si>
  <si>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</si>
  <si>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</si>
  <si>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</si>
  <si>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</si>
  <si>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</si>
  <si>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079</t>
  </si>
  <si>
    <t>74.60.487 - TONER HP LASERJET 1010/1020/1022 (2612A) (COMPATÍVEL)</t>
  </si>
  <si>
    <t>74.60.488 - TONER HP LASERJET 1320 (5949) (COMPATÍVEL)</t>
  </si>
  <si>
    <t>74.60.489 - TONER HP LASERJET P3005N (Q7551A) (COMPATÍVEL)</t>
  </si>
  <si>
    <t>74.60.490 - TONER HP LASERJET P1005 (CB435A) (COMPATÍVEL)</t>
  </si>
  <si>
    <t>74.60.491 - TONER HP LASERJET P1505N / M1120MFP (CB436A) (COMPATÍVEL)</t>
  </si>
  <si>
    <t>74.60.492 - TONER HP LASERJET P4015N/4515N (CC364A) (COMPATÍVEL)</t>
  </si>
  <si>
    <t>74.60.493 - TONER HP LASERJET 2055 (CE505A) (COMPATÍVEL)</t>
  </si>
  <si>
    <t>74.60.494 - TONER HP LASERJET 1132 MFP/ P1102(CE285) (COMPATÍVEL)</t>
  </si>
  <si>
    <t>74.60.495 - TONER HP LASERJET P1606DN (CE278A) (COMPATÍVEL)</t>
  </si>
  <si>
    <t>74.60.496 - TONER HP LASERJET 2025DN PRETO (CC530A) (COMPATÍVEL)</t>
  </si>
  <si>
    <t>74.60.497 - TONER HP LASERJET 2025DN CIANO (CC531A) (COMPATÍVEL)</t>
  </si>
  <si>
    <t>74.60.498 - TONER HP LASERJET 2025DN AMARELO (CC532A) (COMPATÍVEL)</t>
  </si>
  <si>
    <t>74.60.499 - TONER HP LASERJET 2025DN MAGENTA (CC533A) (COMPATÍVEL)</t>
  </si>
  <si>
    <t>74.60.500 - TONER SAMSUNG LASER ML - 2851 ND (COMPATÍVEL)</t>
  </si>
  <si>
    <t>74.60.501 - TONER SAMSUNG SCX-4200 (SCX-D4200A) (COMPATÍVEL)</t>
  </si>
  <si>
    <t>74.60.502 - TONER SAMSUNG SCX-3200 (SCX-3200) (COMPATÍVEL)</t>
  </si>
  <si>
    <t>74.60.503 - TONER BROTHER HL5350DN (TN580/650) (COMPATÍVEL)</t>
  </si>
  <si>
    <t>74.60.504 - TONER SAMSUNG CLX-3185FWAMARELO (CLT-Y407S) (COMPATÍVEL)</t>
  </si>
  <si>
    <t>74.60.505 - TONER SAMSUNG CLX-3185FWMAGENTA (CLT-M407S) (COMPATÍVEL)</t>
  </si>
  <si>
    <t>74.60.506 - TONER SAMSUNG CLX-3185FWAZUL (CLT-C407S) (COMPATÍVEL)</t>
  </si>
  <si>
    <t>74.60.507 - TONER SAMSUNG CLX-3185FWPRETO (CLT-K407S) (COMPATÍVEL)</t>
  </si>
  <si>
    <t>74.60.508 - CARTUCHO TONER P/HP 126 PRETO (CE310A) (COMPATÍVEL)</t>
  </si>
  <si>
    <t>74.60.509 - CARTUCHO TONER P/HP 126 CIANO(CE311A) (COMPATÍVEL)</t>
  </si>
  <si>
    <t>74.60.510 - CARTUCHO TONER P/HP 126 AMARELO(CE312A) (COMPATÍVEL)</t>
  </si>
  <si>
    <t>74.60.511 - CARTUCHO TONER P/HP 126 MAGENTA CE313A HP (COMPATÍVEL)</t>
  </si>
  <si>
    <t>74.60.512 - TONER SAMSUNG LASER MONO SL-M3375 - FD (MLT-D204S) (COMPATÍVEL)</t>
  </si>
  <si>
    <t>74.60.513 - TONER HP LASERJET ENTERPRISE 600 M602 (CE390A) (COMPATÍVEL)</t>
  </si>
  <si>
    <t>74.60.515 - TONER HP LASERJET PRO MFP M125A (CF283A) (COMPATÍVEL)</t>
  </si>
  <si>
    <t>74.60.516 - CARTUCHO DE TONER HP 18A PRETO LASERJET (CF218AB) (COMPATÍVEL)</t>
  </si>
  <si>
    <t>74.60.517 - CILILINDRO LASERJET 19ACF19A HP</t>
  </si>
  <si>
    <t>74.60.518 - TONER LASERJET (CF233A) (COMPATÍVEL)</t>
  </si>
  <si>
    <t>74.60.519 - CILINDRO LASERJET 34A CF234A HP (ORIGINAL)</t>
  </si>
  <si>
    <t>74.60.520 - CARTUCHO TONER P/ HP PRETO 202A CF500A HP (COMPATÍVEL)</t>
  </si>
  <si>
    <t>74.60.455 - TONER HP LASERJET PRO M254DW (CF500A) (ORIGINAL)</t>
  </si>
  <si>
    <t>74.60.458 - TONER HP LASERJET PRO M254DW (CF501A) (ORIGINAL)</t>
  </si>
  <si>
    <t>74.60.522 - CARTUCHO TONER P/ HP AMARELO 202A CF502A HP (COMPATÍVEL)</t>
  </si>
  <si>
    <t>74.60.461 - TONER HP LASERJET PRO M254DW (CF502A)(ORIGINAL)</t>
  </si>
  <si>
    <t>74.60.523 - CARTUCHO TONER P/ HP MAGENTA 202A CF503A HP (COMPATÍVEL)</t>
  </si>
  <si>
    <t>74.60.464 - TONER HP LASERJET PRO M254DW (CF503A)(ORIGINAL)</t>
  </si>
  <si>
    <t>74.60.349 - CARTUCHO DE TINTA PLOTTER CANON iPF 755 (PFI 102 BK PRETO) - ORIGINAL</t>
  </si>
  <si>
    <t>74.60.345 - CARTUCHO DE TINTA PLOTTER CANON iPF 755 (PFI 102 C CIANO) - ORIGINAL</t>
  </si>
  <si>
    <t>74.60.348 - CARTUCHO DE TINTA PLOTTER CANON iPF 755 (PFI 102 Y AMARELO) - ORIGINAL</t>
  </si>
  <si>
    <t>74.60.347 - CARTUCHO DE TINTA PLOTTER CANON iPF 755 (PFI 102 M MAGENTA) - ORIGINAL</t>
  </si>
  <si>
    <t>74.60.307 - CARTUCHO DE TINTA PARA HP DESKJET 2050 (CH561HL) BLACK INK CARTRIDGE (Nº 122) - ORIGINAL</t>
  </si>
  <si>
    <t>74.60.308 - CARTUCHO DE TINTA PARA HP DESKJET 2050 (CH562HL) TRI-COLOR INK CARTRIDGE (Nº 122) - ORIGINAL</t>
  </si>
  <si>
    <t>74.60.110 - CARTUCHO DE TINTA PRETA PARA HP 3920/1360/3940/1460/Officejet J3680 (C9351AL) ( Nº 21 ) - ORIGINAL</t>
  </si>
  <si>
    <t>74.60.111 - CARTUCHO DE TINTA COLORIDA PARA HP 3920/1360/3940/1460/Officejet J3680 (C9352AL) ( Nº 22 ) - ORIGINAL</t>
  </si>
  <si>
    <t>74.60.202 - CARTUCHO DE TINTA PRETA PARA HP 1510/1500/MULTIFUNCIONAL3180 (C9362WL) (Nº 92) - ORIGINAL</t>
  </si>
  <si>
    <t>74.60.127 - CARTUCHO DE TINTA COLORIDA PARA HP 1510/1500/MULTIFUNCIONAL3180(C9361WL) (Nº 93) - ORIGINAL</t>
  </si>
  <si>
    <t>74.60.305 - CARTUCHO DE TINTA PARA HP DESKJET F4480 PRETO (CC640WL) (Nº 60) - ORIGINAL</t>
  </si>
  <si>
    <t>74.60.306 - CARTUCHO DE TINTA PARA HP DESKJET F4480 TRICOLOR (CC643WL) (Nº 60) - ORIGINAL</t>
  </si>
  <si>
    <t>74.60.440 - Cartucho de tinta Preta HP Deskjet Ink Advantage 2646 - 662(CZ103AB)- original</t>
  </si>
  <si>
    <t>74.60.441 - Cartucho de tinta Tricolor HP Deskjet Ink Advantage 2646 - 662(CZ104AB)- original</t>
  </si>
  <si>
    <t>74.60.473 - CARTUCHO HP 711 PRETO CZ129A HP (ORIGINAL)</t>
  </si>
  <si>
    <t>74.60.474 - CARTUCHO HP 711 CIANO CZ130AB HP (ORIGINAL)</t>
  </si>
  <si>
    <t>74.60.475 - CARTUCHO HP 711 MAGENTA CZ131AB HP (ORIGINAL)</t>
  </si>
  <si>
    <t>74.60.476 - CARTUCHO HP 711 AMARELO CZ132AB HP (ORIGINAL)</t>
  </si>
  <si>
    <t>74.60.536 - CARTUCHO HP 711, 80 ML, PRETO, CZ133AB HP (ORIGINAL)</t>
  </si>
  <si>
    <t>74.60.477 - CARTUCHO HP 711 CIANO CZ134AB HP (ORIGINAL)</t>
  </si>
  <si>
    <t>74.60.478 - CARTUCHO HP 711 MAGENTA CZ135AB HP (ORIGINAL)</t>
  </si>
  <si>
    <t>74.60.479 - CARTUCHO HP 711 AMARELO CZ136AB HP (ORIGINAL)</t>
  </si>
  <si>
    <t>74.60.480 - REFIL DE TINTA EPSON T664 PRETO 70ML(ORIGINAL)</t>
  </si>
  <si>
    <t>74.60.481 - REFIL DE TINTA EPSON T664 PRETO 70ML (COMPATÍVEL)</t>
  </si>
  <si>
    <t>74.60.482 - REFIL DE TINTA EPSON 664 CIANO 70ML(ORIGINAL)</t>
  </si>
  <si>
    <t>74.60.537 - REFIL DE TINTA EPSON 664 CIANO, 70ML (COMPATÍVEL)</t>
  </si>
  <si>
    <t>74.60.483 - REFIL DE TINTA EPSON 664 MAGENTA70ML(ORIGINAL)</t>
  </si>
  <si>
    <t>74.60.484 - REFIL DE TINTA EPSON 664 MAGENTA 70ML(COMPATÍVEL)</t>
  </si>
  <si>
    <t>74.60.485 - REFIL DE TINTA EPSON 664 AMARELO70ML(ORIGINAL)</t>
  </si>
  <si>
    <t>74.60.486 - REFIL DE TINTA EPSON 664 AMARELO 70ML(COMPATÍVEL)</t>
  </si>
  <si>
    <t>74.60.524 - TONER SAMSUNG MLT D101S - D101 – (COMPATÍVEL)</t>
  </si>
  <si>
    <t>74.60.525 - FILAMENTO ABS MG94 1.75MM BRANCO</t>
  </si>
  <si>
    <t>74.60.526 - FILAMENTO ABS MG94 1.75MM PRETO</t>
  </si>
  <si>
    <t>74.60.445 - FILAMENTO PARA IMPRESSORA 3D AMARELO: ESPECIFICAÇÕES TÉCNICAS: ROLO DE FILAMENTO ABS 1.75MM DE ALTA QUALIDADE PARA IMPRESSÃO 3D, CONTENDO 1KG COR: AMARELO PROTEGIDO EM PLÁSTICO ZIP DIMENSÕES 23X21X9CM TEMPERATURA DE IMPRESSÃO: 210°C A 240°C TEMPERATURA DA MESA: 100°C TRANSIÇÃO VÍTREA: ~100°C TOLERÂNCIA DIMENSIONAL: +/- 0,05MM.</t>
  </si>
  <si>
    <t>74.60.444 - FILAMENTO PARA IMPRESSORA 3D AZUL : ESPECIFICAÇÕES TÉCNICAS: ROLO DE FILAMENTO ABS 1.75MM DE ALTA QUALIDADE PARA IMPRESSÃO 3D, CONTENDO 1KG COR: AZUL PROTEGIDO EM PLÁSTICO ZIP DIMENSÕES 23X21X9CM TEMPERATURA DE IMPRESSÃO: 210°C A 240°C TEMPERATURA DA MESA: 100°C TRANSIÇÃO VÍTREA: ~100°C TOLERÂNCIA DIMENSIONAL: +/- 0,05MM.</t>
  </si>
  <si>
    <t>74.60.443 - FILAMENTO PARA IMPRESSORA 3D BRANCO : ESPECIFICAÇÕES TÉCNICAS: ROLO DE FILAMENTO ABS 1.75MM DE ALTA QUALIDADE PARA IMPRESSÃO 3D, CONTENDO 1KG COR: BRANCO PROTEGIDO EM PLÁSTICO ZIP DIMENSÕES 23X21X9CM TEMPERATURA DE IMPRESSÃO: 210°C A 240°C TEMPERATURA DA MESA: 100°C TRANSIÇÃO VÍTREA: ~100°C TOLERÂNCIA DIMENSIONAL: +/- 0,05MM.</t>
  </si>
  <si>
    <t>74.60.442 - FILAMENTO PARA IMPRESSORA 3D PRETO: ROLO DE FILAMENTO ABS 1.75MM DE ALTA QUALIDADE PARA IMPRESSÃO 3D, CONTENDO 1KG COR: PRETO PROTEGIDO EM PLÁSTICO ZIP DIMENSÕES 23X21X9CM TEMPERATURA DE IMPRESSÃO: 210°C A 240°C TEMPERATURA DA MESA: 100°C TRANSIÇÃO VÍTREA: ~100°C TOLERÂNCIA DIMENSIONAL: +/- 0,05MM.</t>
  </si>
  <si>
    <t>74.60.446 - FILAMENTO PARA IMPRESSORA 3D TRANSPARENTE: ESPECIFICAÇÕES TÉCNICAS: ROLO DE FILAMENTO ABS 1.75MM DE ALTA QUALIDADE PARA IMPRESSÃO 3D, CONTENDO 1KG COR: TRANSPARENTE PROTEGIDO EM PLÁSTICO ZIP DIMENSÕES 23X21X9CM TEMPERATURA DE IMPRESSÃO: 210°C A 240°C TEMPERATURA DA MESA: 100°C TRANSIÇÃO VÍTREA: ~100°C TOLERÂNCIA DIMENSIONAL: +/- 0,05MM.</t>
  </si>
  <si>
    <t>74.60.447 - FILAMENTO PARA IMPRESSORA 3D VERDE: ESPECIFICAÇÕES TÉCNICAS: ROLO DE FILAMENTO ABS 1.75MM DE ALTA QUALIDADE PARA IMPRESSÃO 3D, CONTENDO 1KG COR: VERDE PROTEGIDO EM PLÁSTICO ZIP DIMENSÕES 23X21X9CM TEMPERATURA DE IMPRESSÃO: 210°C A 240°C TEMPERATURA DA MESA: 100°C TRANSIÇÃO VÍTREA: ~100°C TOLERÂNCIA DIMENSIONAL: +/- 0,05MM.</t>
  </si>
  <si>
    <t>74.60.448 - FILAMENTO PARA IMPRESSORA 3D VERMELHO: ESPECIFICAÇÕES TÉCNICAS: ROLO DE FILAMENTO ABS 1.75MM DE ALTA QUALIDADE PARA IMPRESSÃO 3D, CONTENDO 1KG COR: VERMELHO PROTEGIDO EM PLÁSTICO ZIP DIMENSÕES 23X21X9CM TEMPERATURA DE IMPRESSÃO: 210°C A 240°C TEMPERATURA DA MESA: 100°C TRANSIÇÃO VÍTREA: ~100°C TOLERÂNCIA DIMENSIONAL: +/- 0,05MM.</t>
  </si>
  <si>
    <t>74.60.548 - GARRAFA DE TINTA PRETA ORIGINAL HP GT53 70ML (1VV22AL) COMPATÍVEL (PARA IMPRESSORA MULTIFUNCIONAL HP INK TANK 416 COLOR)</t>
  </si>
  <si>
    <t>74.60.550 - CARTUCHO DE TONER HP CF502A 202A AMARELO COMPATÍVEL (PARA IMPRESSORA MULTIFUNCIONAL HP LASERJET PRO COLOR M281FDW)</t>
  </si>
  <si>
    <t>74.60.551 - CARTUCHO DE TONER HP CF503A 202A MAGENTA COMPATÍVEL (PARA IMPRESSORA MULTIFUNCIONAL HP LASERJET PRO COLOR M281FDW)</t>
  </si>
  <si>
    <t>74.60.552 - CARTUCHO DE TONER HP CF501A 202A CIANO COMPATÍVEL (PARA IMPRESSORA MULTIFUNCIONAL HP LASERJET PRO COLOR M281FDW)</t>
  </si>
  <si>
    <t>74.60.554 - UNIDADE DE IMAGEM HP 332A W1332A COMPATÍVEL (PARA IMPRESSORA HP LASERJET M408DN)</t>
  </si>
  <si>
    <t>74.60.553 - CARTUCHO DE TONER HP 330A / W1330A COMPATÍVEL (PARA IMPRESSORA HP LASERJET M408DN)</t>
  </si>
  <si>
    <t>74.60.555 - UNIDADE DE IMAGEM HP 332A W1332A ORIGINAL (PARA IMPRESSORA HP LASERJET M408DN)</t>
  </si>
  <si>
    <t>74.60.556 - CARTUCHO DE TONER HP 105A W1105A PRETO COMPATÍVEL (PARA IMPRESSORA HP LASER 135 W)</t>
  </si>
  <si>
    <t>74.60.557 - CARTUCHO DE TONER PRETO HP 58A LASERJET CF258A COMPATÍVEL (PARA IMPRESSORA MULTIFUNCIONAL HP LASERJET PRO M428FDW)</t>
  </si>
  <si>
    <t>74.60.558 - CARTUCHO DE TONER PRETO HP 58X LASERJET CF258X COMPATÍVEL (PARA IMPRESSORA MULTIFUNCIONAL HP LASERJET PRO M428FDW)</t>
  </si>
  <si>
    <t>74.60.559 - CARTUCHO DE TINTA PRETO PARA HP OFFICEJET PRO 276DW - HP 950 (CN049AL) COMPATÍVEL</t>
  </si>
  <si>
    <t>74.60.369 - CARTUCHO DE TINTA AMARELO PARA HP OFFICEJET PRO 276DW - HP 951XL (CN048AL) ORIGINAL</t>
  </si>
  <si>
    <t>74.60.368 - CARTUCHO DE TINTA CIANO PARA HP OFFICEJET PRO 276DW - HP 951XL (CN046AL) ORIGINAL</t>
  </si>
  <si>
    <t>74.60.367 - CARTUCHO DE TINTA MAGENTA PARA HP OFFICEJET PRO 276DW - HP 951XL (CN047AL) ORIGINAL</t>
  </si>
  <si>
    <t>74.60.560 - CARTUCHO DE TONER HP CF500A 202A PRETO COMPATÍVEL (PARA IMPRESSORA MULTIFUNCIONAL HP LASERJET PRO COLOR M281FDW)</t>
  </si>
  <si>
    <t>GAR</t>
  </si>
  <si>
    <t>LOTE 1</t>
  </si>
  <si>
    <t xml:space="preserve">TOTAL LOTE 1 </t>
  </si>
  <si>
    <t>LOTE 2</t>
  </si>
  <si>
    <t>TOTAL LOTE 2</t>
  </si>
  <si>
    <t>LOTE 3</t>
  </si>
  <si>
    <t>TOTAL LOTE 3</t>
  </si>
  <si>
    <t xml:space="preserve">TOTAL GERAL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</si>
</sst>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justify" vertical="center" wrapText="1"/>
    </xf>
    <xf numFmtId="2" fontId="1" fillId="0" borderId="5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justify" vertical="center" wrapText="1"/>
    </xf>
    <xf numFmtId="2" fontId="1" fillId="0" borderId="8" xfId="0" applyNumberFormat="1" applyFont="1" applyBorder="1" applyAlignment="1">
      <alignment horizontal="center" vertical="center"/>
    </xf>
    <xf numFmtId="4" fontId="1" fillId="0" borderId="9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left"/>
    </xf>
    <xf numFmtId="4" fontId="6" fillId="0" borderId="13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justify" vertical="center" wrapText="1"/>
    </xf>
    <xf numFmtId="2" fontId="5" fillId="0" borderId="8" xfId="0" applyNumberFormat="1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left"/>
    </xf>
    <xf numFmtId="4" fontId="2" fillId="0" borderId="13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2"/>
  <sheetViews>
    <sheetView tabSelected="1" workbookViewId="0">
      <selection activeCell="K12" sqref="K12"/>
    </sheetView>
  </sheetViews>
  <sheetFormatPr defaultRowHeight="15" x14ac:dyDescent="0.25"/>
  <cols>
    <col min="1" max="1" width="7.7109375" customWidth="1"/>
    <col min="2" max="2" width="9.85546875" customWidth="1"/>
    <col min="3" max="3" width="8.7109375" customWidth="1"/>
    <col min="4" max="4" width="36.5703125" customWidth="1"/>
    <col min="5" max="5" width="12" customWidth="1"/>
    <col min="6" max="6" width="11" customWidth="1"/>
  </cols>
  <sheetData>
    <row r="2" spans="1:6" ht="15.75" thickBot="1" x14ac:dyDescent="0.3"/>
    <row r="3" spans="1:6" ht="17.25" thickTop="1" thickBot="1" x14ac:dyDescent="0.3">
      <c r="A3" s="6" t="s">
        <v>151</v>
      </c>
      <c r="B3" s="7"/>
      <c r="C3" s="7"/>
      <c r="D3" s="7"/>
      <c r="E3" s="7"/>
      <c r="F3" s="8"/>
    </row>
    <row r="4" spans="1:6" ht="39" thickTop="1" x14ac:dyDescent="0.25">
      <c r="A4" s="9" t="s">
        <v>1</v>
      </c>
      <c r="B4" s="10" t="s">
        <v>3</v>
      </c>
      <c r="C4" s="10" t="s">
        <v>4</v>
      </c>
      <c r="D4" s="10" t="s">
        <v>2</v>
      </c>
      <c r="E4" s="10" t="s">
        <v>5</v>
      </c>
      <c r="F4" s="11" t="s">
        <v>6</v>
      </c>
    </row>
    <row r="5" spans="1:6" ht="38.25" x14ac:dyDescent="0.25">
      <c r="A5" s="12" t="s">
        <v>7</v>
      </c>
      <c r="B5" s="13">
        <v>100</v>
      </c>
      <c r="C5" s="13" t="s">
        <v>0</v>
      </c>
      <c r="D5" s="14" t="s">
        <v>56</v>
      </c>
      <c r="E5" s="15">
        <v>95</v>
      </c>
      <c r="F5" s="16">
        <f t="shared" ref="F5:F53" si="0">B5*E5</f>
        <v>9500</v>
      </c>
    </row>
    <row r="6" spans="1:6" ht="25.5" x14ac:dyDescent="0.25">
      <c r="A6" s="12" t="s">
        <v>8</v>
      </c>
      <c r="B6" s="13">
        <v>20</v>
      </c>
      <c r="C6" s="13" t="s">
        <v>0</v>
      </c>
      <c r="D6" s="14" t="s">
        <v>57</v>
      </c>
      <c r="E6" s="15">
        <v>102.33</v>
      </c>
      <c r="F6" s="16">
        <f t="shared" si="0"/>
        <v>2046.6</v>
      </c>
    </row>
    <row r="7" spans="1:6" ht="25.5" x14ac:dyDescent="0.25">
      <c r="A7" s="12" t="s">
        <v>9</v>
      </c>
      <c r="B7" s="13">
        <v>8</v>
      </c>
      <c r="C7" s="13" t="s">
        <v>0</v>
      </c>
      <c r="D7" s="14" t="s">
        <v>58</v>
      </c>
      <c r="E7" s="15">
        <v>113.96</v>
      </c>
      <c r="F7" s="16">
        <f t="shared" si="0"/>
        <v>911.68</v>
      </c>
    </row>
    <row r="8" spans="1:6" ht="25.5" x14ac:dyDescent="0.25">
      <c r="A8" s="12" t="s">
        <v>10</v>
      </c>
      <c r="B8" s="13">
        <v>40</v>
      </c>
      <c r="C8" s="13" t="s">
        <v>0</v>
      </c>
      <c r="D8" s="14" t="s">
        <v>59</v>
      </c>
      <c r="E8" s="15">
        <v>97</v>
      </c>
      <c r="F8" s="16">
        <f t="shared" si="0"/>
        <v>3880</v>
      </c>
    </row>
    <row r="9" spans="1:6" ht="38.25" x14ac:dyDescent="0.25">
      <c r="A9" s="12" t="s">
        <v>11</v>
      </c>
      <c r="B9" s="13">
        <v>60</v>
      </c>
      <c r="C9" s="13" t="s">
        <v>0</v>
      </c>
      <c r="D9" s="14" t="s">
        <v>60</v>
      </c>
      <c r="E9" s="15">
        <v>97</v>
      </c>
      <c r="F9" s="16">
        <f t="shared" si="0"/>
        <v>5820</v>
      </c>
    </row>
    <row r="10" spans="1:6" ht="38.25" x14ac:dyDescent="0.25">
      <c r="A10" s="12" t="s">
        <v>12</v>
      </c>
      <c r="B10" s="13">
        <v>30</v>
      </c>
      <c r="C10" s="13" t="s">
        <v>0</v>
      </c>
      <c r="D10" s="14" t="s">
        <v>61</v>
      </c>
      <c r="E10" s="15">
        <v>117.98</v>
      </c>
      <c r="F10" s="16">
        <f t="shared" si="0"/>
        <v>3539.4</v>
      </c>
    </row>
    <row r="11" spans="1:6" ht="25.5" x14ac:dyDescent="0.25">
      <c r="A11" s="12" t="s">
        <v>13</v>
      </c>
      <c r="B11" s="13">
        <v>50</v>
      </c>
      <c r="C11" s="13" t="s">
        <v>0</v>
      </c>
      <c r="D11" s="14" t="s">
        <v>62</v>
      </c>
      <c r="E11" s="15">
        <v>111</v>
      </c>
      <c r="F11" s="16">
        <f t="shared" si="0"/>
        <v>5550</v>
      </c>
    </row>
    <row r="12" spans="1:6" ht="38.25" x14ac:dyDescent="0.25">
      <c r="A12" s="12" t="s">
        <v>14</v>
      </c>
      <c r="B12" s="13">
        <v>200</v>
      </c>
      <c r="C12" s="13" t="s">
        <v>0</v>
      </c>
      <c r="D12" s="14" t="s">
        <v>63</v>
      </c>
      <c r="E12" s="15">
        <v>118.33</v>
      </c>
      <c r="F12" s="16">
        <f t="shared" si="0"/>
        <v>23666</v>
      </c>
    </row>
    <row r="13" spans="1:6" ht="25.5" x14ac:dyDescent="0.25">
      <c r="A13" s="12" t="s">
        <v>15</v>
      </c>
      <c r="B13" s="13">
        <v>60</v>
      </c>
      <c r="C13" s="13" t="s">
        <v>0</v>
      </c>
      <c r="D13" s="14" t="s">
        <v>64</v>
      </c>
      <c r="E13" s="15">
        <v>59.57</v>
      </c>
      <c r="F13" s="16">
        <f t="shared" si="0"/>
        <v>3574.2</v>
      </c>
    </row>
    <row r="14" spans="1:6" ht="38.25" x14ac:dyDescent="0.25">
      <c r="A14" s="12" t="s">
        <v>16</v>
      </c>
      <c r="B14" s="13">
        <v>10</v>
      </c>
      <c r="C14" s="13" t="s">
        <v>0</v>
      </c>
      <c r="D14" s="14" t="s">
        <v>65</v>
      </c>
      <c r="E14" s="15">
        <v>106.13</v>
      </c>
      <c r="F14" s="16">
        <f t="shared" si="0"/>
        <v>1061.3</v>
      </c>
    </row>
    <row r="15" spans="1:6" ht="38.25" x14ac:dyDescent="0.25">
      <c r="A15" s="12" t="s">
        <v>17</v>
      </c>
      <c r="B15" s="13">
        <v>10</v>
      </c>
      <c r="C15" s="13" t="s">
        <v>0</v>
      </c>
      <c r="D15" s="14" t="s">
        <v>66</v>
      </c>
      <c r="E15" s="15">
        <v>126.3</v>
      </c>
      <c r="F15" s="16">
        <f t="shared" si="0"/>
        <v>1263</v>
      </c>
    </row>
    <row r="16" spans="1:6" ht="38.25" x14ac:dyDescent="0.25">
      <c r="A16" s="12" t="s">
        <v>18</v>
      </c>
      <c r="B16" s="13">
        <v>10</v>
      </c>
      <c r="C16" s="13" t="s">
        <v>0</v>
      </c>
      <c r="D16" s="14" t="s">
        <v>67</v>
      </c>
      <c r="E16" s="15">
        <v>135.5</v>
      </c>
      <c r="F16" s="16">
        <f t="shared" si="0"/>
        <v>1355</v>
      </c>
    </row>
    <row r="17" spans="1:6" ht="38.25" x14ac:dyDescent="0.25">
      <c r="A17" s="12" t="s">
        <v>19</v>
      </c>
      <c r="B17" s="13">
        <v>10</v>
      </c>
      <c r="C17" s="13" t="s">
        <v>0</v>
      </c>
      <c r="D17" s="14" t="s">
        <v>68</v>
      </c>
      <c r="E17" s="15">
        <v>135.5</v>
      </c>
      <c r="F17" s="16">
        <f t="shared" si="0"/>
        <v>1355</v>
      </c>
    </row>
    <row r="18" spans="1:6" ht="38.25" x14ac:dyDescent="0.25">
      <c r="A18" s="12" t="s">
        <v>20</v>
      </c>
      <c r="B18" s="13">
        <v>10</v>
      </c>
      <c r="C18" s="13" t="s">
        <v>0</v>
      </c>
      <c r="D18" s="14" t="s">
        <v>69</v>
      </c>
      <c r="E18" s="15">
        <v>187.5</v>
      </c>
      <c r="F18" s="16">
        <f t="shared" si="0"/>
        <v>1875</v>
      </c>
    </row>
    <row r="19" spans="1:6" ht="25.5" x14ac:dyDescent="0.25">
      <c r="A19" s="12" t="s">
        <v>21</v>
      </c>
      <c r="B19" s="13">
        <v>10</v>
      </c>
      <c r="C19" s="13" t="s">
        <v>0</v>
      </c>
      <c r="D19" s="14" t="s">
        <v>70</v>
      </c>
      <c r="E19" s="15">
        <v>104.46</v>
      </c>
      <c r="F19" s="16">
        <f t="shared" si="0"/>
        <v>1044.5999999999999</v>
      </c>
    </row>
    <row r="20" spans="1:6" ht="25.5" x14ac:dyDescent="0.25">
      <c r="A20" s="12" t="s">
        <v>22</v>
      </c>
      <c r="B20" s="13">
        <v>10</v>
      </c>
      <c r="C20" s="13" t="s">
        <v>0</v>
      </c>
      <c r="D20" s="14" t="s">
        <v>71</v>
      </c>
      <c r="E20" s="15">
        <v>121.16</v>
      </c>
      <c r="F20" s="16">
        <f t="shared" si="0"/>
        <v>1211.5999999999999</v>
      </c>
    </row>
    <row r="21" spans="1:6" ht="38.25" x14ac:dyDescent="0.25">
      <c r="A21" s="12" t="s">
        <v>23</v>
      </c>
      <c r="B21" s="13">
        <v>10</v>
      </c>
      <c r="C21" s="13" t="s">
        <v>0</v>
      </c>
      <c r="D21" s="14" t="s">
        <v>72</v>
      </c>
      <c r="E21" s="15">
        <v>192.5</v>
      </c>
      <c r="F21" s="16">
        <f t="shared" si="0"/>
        <v>1925</v>
      </c>
    </row>
    <row r="22" spans="1:6" ht="38.25" x14ac:dyDescent="0.25">
      <c r="A22" s="12" t="s">
        <v>24</v>
      </c>
      <c r="B22" s="13">
        <v>10</v>
      </c>
      <c r="C22" s="13" t="s">
        <v>0</v>
      </c>
      <c r="D22" s="14" t="s">
        <v>73</v>
      </c>
      <c r="E22" s="15">
        <v>185.5</v>
      </c>
      <c r="F22" s="16">
        <f t="shared" si="0"/>
        <v>1855</v>
      </c>
    </row>
    <row r="23" spans="1:6" ht="38.25" x14ac:dyDescent="0.25">
      <c r="A23" s="12" t="s">
        <v>25</v>
      </c>
      <c r="B23" s="13">
        <v>10</v>
      </c>
      <c r="C23" s="13" t="s">
        <v>0</v>
      </c>
      <c r="D23" s="14" t="s">
        <v>74</v>
      </c>
      <c r="E23" s="15">
        <v>185.5</v>
      </c>
      <c r="F23" s="16">
        <f t="shared" si="0"/>
        <v>1855</v>
      </c>
    </row>
    <row r="24" spans="1:6" ht="38.25" x14ac:dyDescent="0.25">
      <c r="A24" s="12" t="s">
        <v>26</v>
      </c>
      <c r="B24" s="13">
        <v>10</v>
      </c>
      <c r="C24" s="13" t="s">
        <v>0</v>
      </c>
      <c r="D24" s="14" t="s">
        <v>75</v>
      </c>
      <c r="E24" s="15">
        <v>185.5</v>
      </c>
      <c r="F24" s="16">
        <f t="shared" si="0"/>
        <v>1855</v>
      </c>
    </row>
    <row r="25" spans="1:6" ht="38.25" x14ac:dyDescent="0.25">
      <c r="A25" s="12" t="s">
        <v>27</v>
      </c>
      <c r="B25" s="13">
        <v>10</v>
      </c>
      <c r="C25" s="13" t="s">
        <v>0</v>
      </c>
      <c r="D25" s="14" t="s">
        <v>76</v>
      </c>
      <c r="E25" s="15">
        <v>184</v>
      </c>
      <c r="F25" s="16">
        <f t="shared" si="0"/>
        <v>1840</v>
      </c>
    </row>
    <row r="26" spans="1:6" ht="38.25" x14ac:dyDescent="0.25">
      <c r="A26" s="12" t="s">
        <v>28</v>
      </c>
      <c r="B26" s="13">
        <v>14</v>
      </c>
      <c r="C26" s="13" t="s">
        <v>0</v>
      </c>
      <c r="D26" s="14" t="s">
        <v>77</v>
      </c>
      <c r="E26" s="15">
        <v>101.5</v>
      </c>
      <c r="F26" s="16">
        <f t="shared" si="0"/>
        <v>1421</v>
      </c>
    </row>
    <row r="27" spans="1:6" ht="38.25" x14ac:dyDescent="0.25">
      <c r="A27" s="12" t="s">
        <v>29</v>
      </c>
      <c r="B27" s="13">
        <v>14</v>
      </c>
      <c r="C27" s="13" t="s">
        <v>0</v>
      </c>
      <c r="D27" s="14" t="s">
        <v>78</v>
      </c>
      <c r="E27" s="15">
        <v>104.5</v>
      </c>
      <c r="F27" s="16">
        <f t="shared" si="0"/>
        <v>1463</v>
      </c>
    </row>
    <row r="28" spans="1:6" ht="38.25" x14ac:dyDescent="0.25">
      <c r="A28" s="12" t="s">
        <v>30</v>
      </c>
      <c r="B28" s="13">
        <v>14</v>
      </c>
      <c r="C28" s="13" t="s">
        <v>0</v>
      </c>
      <c r="D28" s="14" t="s">
        <v>79</v>
      </c>
      <c r="E28" s="15">
        <v>104.5</v>
      </c>
      <c r="F28" s="16">
        <f t="shared" si="0"/>
        <v>1463</v>
      </c>
    </row>
    <row r="29" spans="1:6" ht="38.25" x14ac:dyDescent="0.25">
      <c r="A29" s="12" t="s">
        <v>31</v>
      </c>
      <c r="B29" s="13">
        <v>14</v>
      </c>
      <c r="C29" s="13" t="s">
        <v>0</v>
      </c>
      <c r="D29" s="14" t="s">
        <v>80</v>
      </c>
      <c r="E29" s="15">
        <v>104.5</v>
      </c>
      <c r="F29" s="16">
        <f t="shared" si="0"/>
        <v>1463</v>
      </c>
    </row>
    <row r="30" spans="1:6" ht="38.25" x14ac:dyDescent="0.25">
      <c r="A30" s="12" t="s">
        <v>32</v>
      </c>
      <c r="B30" s="13">
        <v>10</v>
      </c>
      <c r="C30" s="13" t="s">
        <v>0</v>
      </c>
      <c r="D30" s="14" t="s">
        <v>81</v>
      </c>
      <c r="E30" s="15">
        <v>197.5</v>
      </c>
      <c r="F30" s="16">
        <f t="shared" si="0"/>
        <v>1975</v>
      </c>
    </row>
    <row r="31" spans="1:6" ht="38.25" x14ac:dyDescent="0.25">
      <c r="A31" s="12" t="s">
        <v>33</v>
      </c>
      <c r="B31" s="13">
        <v>30</v>
      </c>
      <c r="C31" s="13" t="s">
        <v>0</v>
      </c>
      <c r="D31" s="14" t="s">
        <v>82</v>
      </c>
      <c r="E31" s="15">
        <v>265.5</v>
      </c>
      <c r="F31" s="16">
        <f t="shared" si="0"/>
        <v>7965</v>
      </c>
    </row>
    <row r="32" spans="1:6" ht="38.25" x14ac:dyDescent="0.25">
      <c r="A32" s="12" t="s">
        <v>34</v>
      </c>
      <c r="B32" s="13">
        <v>150</v>
      </c>
      <c r="C32" s="13" t="s">
        <v>0</v>
      </c>
      <c r="D32" s="14" t="s">
        <v>83</v>
      </c>
      <c r="E32" s="15">
        <v>62.56</v>
      </c>
      <c r="F32" s="16">
        <f t="shared" si="0"/>
        <v>9384</v>
      </c>
    </row>
    <row r="33" spans="1:6" ht="38.25" x14ac:dyDescent="0.25">
      <c r="A33" s="12" t="s">
        <v>35</v>
      </c>
      <c r="B33" s="13">
        <v>100</v>
      </c>
      <c r="C33" s="13" t="s">
        <v>0</v>
      </c>
      <c r="D33" s="14" t="s">
        <v>84</v>
      </c>
      <c r="E33" s="15">
        <v>148</v>
      </c>
      <c r="F33" s="16">
        <f t="shared" si="0"/>
        <v>14800</v>
      </c>
    </row>
    <row r="34" spans="1:6" ht="25.5" x14ac:dyDescent="0.25">
      <c r="A34" s="12" t="s">
        <v>36</v>
      </c>
      <c r="B34" s="13">
        <v>5</v>
      </c>
      <c r="C34" s="13" t="s">
        <v>0</v>
      </c>
      <c r="D34" s="14" t="s">
        <v>85</v>
      </c>
      <c r="E34" s="15">
        <v>71.66</v>
      </c>
      <c r="F34" s="16">
        <f t="shared" si="0"/>
        <v>358.29999999999995</v>
      </c>
    </row>
    <row r="35" spans="1:6" ht="25.5" x14ac:dyDescent="0.25">
      <c r="A35" s="12" t="s">
        <v>37</v>
      </c>
      <c r="B35" s="13">
        <v>30</v>
      </c>
      <c r="C35" s="13" t="s">
        <v>0</v>
      </c>
      <c r="D35" s="14" t="s">
        <v>86</v>
      </c>
      <c r="E35" s="15">
        <v>120</v>
      </c>
      <c r="F35" s="16">
        <f t="shared" si="0"/>
        <v>3600</v>
      </c>
    </row>
    <row r="36" spans="1:6" ht="38.25" x14ac:dyDescent="0.25">
      <c r="A36" s="12" t="s">
        <v>38</v>
      </c>
      <c r="B36" s="13">
        <v>95</v>
      </c>
      <c r="C36" s="13" t="s">
        <v>0</v>
      </c>
      <c r="D36" s="14" t="s">
        <v>88</v>
      </c>
      <c r="E36" s="15">
        <v>192.5</v>
      </c>
      <c r="F36" s="16">
        <f t="shared" si="0"/>
        <v>18287.5</v>
      </c>
    </row>
    <row r="37" spans="1:6" ht="38.25" x14ac:dyDescent="0.25">
      <c r="A37" s="12" t="s">
        <v>39</v>
      </c>
      <c r="B37" s="13">
        <v>95</v>
      </c>
      <c r="C37" s="13" t="s">
        <v>0</v>
      </c>
      <c r="D37" s="14" t="s">
        <v>91</v>
      </c>
      <c r="E37" s="15">
        <v>295.33</v>
      </c>
      <c r="F37" s="16">
        <f t="shared" si="0"/>
        <v>28056.35</v>
      </c>
    </row>
    <row r="38" spans="1:6" ht="38.25" x14ac:dyDescent="0.25">
      <c r="A38" s="12" t="s">
        <v>40</v>
      </c>
      <c r="B38" s="13">
        <v>95</v>
      </c>
      <c r="C38" s="13" t="s">
        <v>0</v>
      </c>
      <c r="D38" s="14" t="s">
        <v>93</v>
      </c>
      <c r="E38" s="15">
        <v>295.33</v>
      </c>
      <c r="F38" s="16">
        <f t="shared" si="0"/>
        <v>28056.35</v>
      </c>
    </row>
    <row r="39" spans="1:6" ht="25.5" x14ac:dyDescent="0.25">
      <c r="A39" s="12" t="s">
        <v>41</v>
      </c>
      <c r="B39" s="13">
        <v>14</v>
      </c>
      <c r="C39" s="13" t="s">
        <v>0</v>
      </c>
      <c r="D39" s="14" t="s">
        <v>118</v>
      </c>
      <c r="E39" s="15">
        <v>101.5</v>
      </c>
      <c r="F39" s="16">
        <f t="shared" si="0"/>
        <v>1421</v>
      </c>
    </row>
    <row r="40" spans="1:6" ht="25.5" x14ac:dyDescent="0.25">
      <c r="A40" s="12" t="s">
        <v>42</v>
      </c>
      <c r="B40" s="13">
        <v>14</v>
      </c>
      <c r="C40" s="13" t="s">
        <v>0</v>
      </c>
      <c r="D40" s="14" t="s">
        <v>120</v>
      </c>
      <c r="E40" s="15">
        <v>101.5</v>
      </c>
      <c r="F40" s="16">
        <f t="shared" si="0"/>
        <v>1421</v>
      </c>
    </row>
    <row r="41" spans="1:6" ht="38.25" x14ac:dyDescent="0.25">
      <c r="A41" s="12" t="s">
        <v>43</v>
      </c>
      <c r="B41" s="13">
        <v>14</v>
      </c>
      <c r="C41" s="13" t="s">
        <v>0</v>
      </c>
      <c r="D41" s="14" t="s">
        <v>122</v>
      </c>
      <c r="E41" s="15">
        <v>101.5</v>
      </c>
      <c r="F41" s="16">
        <f t="shared" si="0"/>
        <v>1421</v>
      </c>
    </row>
    <row r="42" spans="1:6" ht="38.25" x14ac:dyDescent="0.25">
      <c r="A42" s="12" t="s">
        <v>44</v>
      </c>
      <c r="B42" s="13">
        <v>14</v>
      </c>
      <c r="C42" s="13" t="s">
        <v>0</v>
      </c>
      <c r="D42" s="14" t="s">
        <v>124</v>
      </c>
      <c r="E42" s="15">
        <v>83</v>
      </c>
      <c r="F42" s="16">
        <f t="shared" si="0"/>
        <v>1162</v>
      </c>
    </row>
    <row r="43" spans="1:6" ht="25.5" x14ac:dyDescent="0.25">
      <c r="A43" s="12" t="s">
        <v>45</v>
      </c>
      <c r="B43" s="13">
        <v>14</v>
      </c>
      <c r="C43" s="13" t="s">
        <v>0</v>
      </c>
      <c r="D43" s="14" t="s">
        <v>125</v>
      </c>
      <c r="E43" s="15">
        <v>90.5</v>
      </c>
      <c r="F43" s="16">
        <f t="shared" si="0"/>
        <v>1267</v>
      </c>
    </row>
    <row r="44" spans="1:6" ht="25.5" x14ac:dyDescent="0.25">
      <c r="A44" s="12" t="s">
        <v>46</v>
      </c>
      <c r="B44" s="13">
        <v>14</v>
      </c>
      <c r="C44" s="13" t="s">
        <v>0</v>
      </c>
      <c r="D44" s="14" t="s">
        <v>126</v>
      </c>
      <c r="E44" s="15">
        <v>174.5</v>
      </c>
      <c r="F44" s="16">
        <f t="shared" si="0"/>
        <v>2443</v>
      </c>
    </row>
    <row r="45" spans="1:6" ht="25.5" x14ac:dyDescent="0.25">
      <c r="A45" s="12" t="s">
        <v>47</v>
      </c>
      <c r="B45" s="13">
        <v>14</v>
      </c>
      <c r="C45" s="13" t="s">
        <v>0</v>
      </c>
      <c r="D45" s="14" t="s">
        <v>127</v>
      </c>
      <c r="E45" s="15">
        <v>174.5</v>
      </c>
      <c r="F45" s="16">
        <f t="shared" si="0"/>
        <v>2443</v>
      </c>
    </row>
    <row r="46" spans="1:6" ht="178.5" x14ac:dyDescent="0.25">
      <c r="A46" s="12" t="s">
        <v>48</v>
      </c>
      <c r="B46" s="13">
        <v>14</v>
      </c>
      <c r="C46" s="13" t="s">
        <v>0</v>
      </c>
      <c r="D46" s="14" t="s">
        <v>128</v>
      </c>
      <c r="E46" s="15">
        <v>224.5</v>
      </c>
      <c r="F46" s="16">
        <f t="shared" si="0"/>
        <v>3143</v>
      </c>
    </row>
    <row r="47" spans="1:6" ht="178.5" x14ac:dyDescent="0.25">
      <c r="A47" s="12" t="s">
        <v>49</v>
      </c>
      <c r="B47" s="13">
        <v>14</v>
      </c>
      <c r="C47" s="13" t="s">
        <v>0</v>
      </c>
      <c r="D47" s="14" t="s">
        <v>129</v>
      </c>
      <c r="E47" s="15">
        <v>224.5</v>
      </c>
      <c r="F47" s="16">
        <f t="shared" si="0"/>
        <v>3143</v>
      </c>
    </row>
    <row r="48" spans="1:6" ht="178.5" x14ac:dyDescent="0.25">
      <c r="A48" s="12" t="s">
        <v>50</v>
      </c>
      <c r="B48" s="13">
        <v>14</v>
      </c>
      <c r="C48" s="13" t="s">
        <v>0</v>
      </c>
      <c r="D48" s="14" t="s">
        <v>130</v>
      </c>
      <c r="E48" s="15">
        <v>224.5</v>
      </c>
      <c r="F48" s="16">
        <f t="shared" si="0"/>
        <v>3143</v>
      </c>
    </row>
    <row r="49" spans="1:6" ht="165.75" x14ac:dyDescent="0.25">
      <c r="A49" s="12" t="s">
        <v>51</v>
      </c>
      <c r="B49" s="13">
        <v>14</v>
      </c>
      <c r="C49" s="13" t="s">
        <v>0</v>
      </c>
      <c r="D49" s="14" t="s">
        <v>131</v>
      </c>
      <c r="E49" s="15">
        <v>224.5</v>
      </c>
      <c r="F49" s="16">
        <f t="shared" si="0"/>
        <v>3143</v>
      </c>
    </row>
    <row r="50" spans="1:6" ht="178.5" x14ac:dyDescent="0.25">
      <c r="A50" s="12" t="s">
        <v>52</v>
      </c>
      <c r="B50" s="13">
        <v>14</v>
      </c>
      <c r="C50" s="13" t="s">
        <v>0</v>
      </c>
      <c r="D50" s="14" t="s">
        <v>132</v>
      </c>
      <c r="E50" s="15">
        <v>224.5</v>
      </c>
      <c r="F50" s="16">
        <f t="shared" si="0"/>
        <v>3143</v>
      </c>
    </row>
    <row r="51" spans="1:6" ht="178.5" x14ac:dyDescent="0.25">
      <c r="A51" s="12" t="s">
        <v>53</v>
      </c>
      <c r="B51" s="13">
        <v>14</v>
      </c>
      <c r="C51" s="13" t="s">
        <v>0</v>
      </c>
      <c r="D51" s="14" t="s">
        <v>133</v>
      </c>
      <c r="E51" s="15">
        <v>224.5</v>
      </c>
      <c r="F51" s="16">
        <f t="shared" si="0"/>
        <v>3143</v>
      </c>
    </row>
    <row r="52" spans="1:6" ht="178.5" x14ac:dyDescent="0.25">
      <c r="A52" s="1" t="s">
        <v>55</v>
      </c>
      <c r="B52" s="2">
        <v>14</v>
      </c>
      <c r="C52" s="2" t="s">
        <v>0</v>
      </c>
      <c r="D52" s="4" t="s">
        <v>134</v>
      </c>
      <c r="E52" s="5">
        <v>224.5</v>
      </c>
      <c r="F52" s="3">
        <f t="shared" si="0"/>
        <v>3143</v>
      </c>
    </row>
    <row r="53" spans="1:6" ht="64.5" thickBot="1" x14ac:dyDescent="0.3">
      <c r="A53" s="17" t="s">
        <v>54</v>
      </c>
      <c r="B53" s="18">
        <v>180</v>
      </c>
      <c r="C53" s="18" t="s">
        <v>150</v>
      </c>
      <c r="D53" s="19" t="s">
        <v>135</v>
      </c>
      <c r="E53" s="20">
        <v>57.46</v>
      </c>
      <c r="F53" s="21">
        <f t="shared" si="0"/>
        <v>10342.799999999999</v>
      </c>
    </row>
    <row r="54" spans="1:6" ht="16.5" thickTop="1" thickBot="1" x14ac:dyDescent="0.3">
      <c r="A54" s="22" t="s">
        <v>152</v>
      </c>
      <c r="B54" s="22"/>
      <c r="C54" s="22"/>
      <c r="D54" s="22"/>
      <c r="E54" s="23">
        <f>SUM(F5:F53)</f>
        <v>239197.68</v>
      </c>
      <c r="F54" s="23"/>
    </row>
    <row r="55" spans="1:6" ht="15.75" thickTop="1" x14ac:dyDescent="0.25"/>
    <row r="56" spans="1:6" ht="15.75" thickBot="1" x14ac:dyDescent="0.3"/>
    <row r="57" spans="1:6" ht="17.25" thickTop="1" thickBot="1" x14ac:dyDescent="0.3">
      <c r="A57" s="24" t="s">
        <v>153</v>
      </c>
      <c r="B57" s="25"/>
      <c r="C57" s="25"/>
      <c r="D57" s="25"/>
      <c r="E57" s="25"/>
      <c r="F57" s="26"/>
    </row>
    <row r="58" spans="1:6" ht="39" thickTop="1" x14ac:dyDescent="0.25">
      <c r="A58" s="9" t="s">
        <v>1</v>
      </c>
      <c r="B58" s="10" t="s">
        <v>3</v>
      </c>
      <c r="C58" s="10" t="s">
        <v>4</v>
      </c>
      <c r="D58" s="10" t="s">
        <v>2</v>
      </c>
      <c r="E58" s="10" t="s">
        <v>5</v>
      </c>
      <c r="F58" s="11" t="s">
        <v>6</v>
      </c>
    </row>
    <row r="59" spans="1:6" ht="25.5" x14ac:dyDescent="0.25">
      <c r="A59" s="12" t="s">
        <v>7</v>
      </c>
      <c r="B59" s="13">
        <v>5</v>
      </c>
      <c r="C59" s="13" t="s">
        <v>0</v>
      </c>
      <c r="D59" s="14" t="s">
        <v>87</v>
      </c>
      <c r="E59" s="15">
        <v>355.66</v>
      </c>
      <c r="F59" s="16">
        <f t="shared" ref="F59:F93" si="1">B59*E59</f>
        <v>1778.3000000000002</v>
      </c>
    </row>
    <row r="60" spans="1:6" ht="25.5" x14ac:dyDescent="0.25">
      <c r="A60" s="12" t="s">
        <v>8</v>
      </c>
      <c r="B60" s="13">
        <v>5</v>
      </c>
      <c r="C60" s="13" t="s">
        <v>0</v>
      </c>
      <c r="D60" s="14" t="s">
        <v>89</v>
      </c>
      <c r="E60" s="15">
        <v>401.4</v>
      </c>
      <c r="F60" s="16">
        <f t="shared" si="1"/>
        <v>2007</v>
      </c>
    </row>
    <row r="61" spans="1:6" ht="25.5" x14ac:dyDescent="0.25">
      <c r="A61" s="12" t="s">
        <v>9</v>
      </c>
      <c r="B61" s="13">
        <v>5</v>
      </c>
      <c r="C61" s="13" t="s">
        <v>0</v>
      </c>
      <c r="D61" s="14" t="s">
        <v>90</v>
      </c>
      <c r="E61" s="15">
        <v>800</v>
      </c>
      <c r="F61" s="16">
        <f t="shared" si="1"/>
        <v>4000</v>
      </c>
    </row>
    <row r="62" spans="1:6" ht="25.5" x14ac:dyDescent="0.25">
      <c r="A62" s="12" t="s">
        <v>10</v>
      </c>
      <c r="B62" s="13">
        <v>5</v>
      </c>
      <c r="C62" s="13" t="s">
        <v>0</v>
      </c>
      <c r="D62" s="14" t="s">
        <v>92</v>
      </c>
      <c r="E62" s="15">
        <v>800</v>
      </c>
      <c r="F62" s="16">
        <f t="shared" si="1"/>
        <v>4000</v>
      </c>
    </row>
    <row r="63" spans="1:6" ht="25.5" x14ac:dyDescent="0.25">
      <c r="A63" s="12" t="s">
        <v>11</v>
      </c>
      <c r="B63" s="13">
        <v>5</v>
      </c>
      <c r="C63" s="13" t="s">
        <v>0</v>
      </c>
      <c r="D63" s="14" t="s">
        <v>94</v>
      </c>
      <c r="E63" s="15">
        <v>800</v>
      </c>
      <c r="F63" s="16">
        <f t="shared" si="1"/>
        <v>4000</v>
      </c>
    </row>
    <row r="64" spans="1:6" ht="38.25" x14ac:dyDescent="0.25">
      <c r="A64" s="12" t="s">
        <v>12</v>
      </c>
      <c r="B64" s="13">
        <v>12</v>
      </c>
      <c r="C64" s="13" t="s">
        <v>0</v>
      </c>
      <c r="D64" s="14" t="s">
        <v>95</v>
      </c>
      <c r="E64" s="15">
        <v>410</v>
      </c>
      <c r="F64" s="16">
        <f t="shared" si="1"/>
        <v>4920</v>
      </c>
    </row>
    <row r="65" spans="1:6" ht="38.25" x14ac:dyDescent="0.25">
      <c r="A65" s="12" t="s">
        <v>13</v>
      </c>
      <c r="B65" s="13">
        <v>12</v>
      </c>
      <c r="C65" s="13" t="s">
        <v>0</v>
      </c>
      <c r="D65" s="14" t="s">
        <v>96</v>
      </c>
      <c r="E65" s="15">
        <v>415</v>
      </c>
      <c r="F65" s="16">
        <f t="shared" si="1"/>
        <v>4980</v>
      </c>
    </row>
    <row r="66" spans="1:6" ht="38.25" x14ac:dyDescent="0.25">
      <c r="A66" s="12" t="s">
        <v>14</v>
      </c>
      <c r="B66" s="13">
        <v>12</v>
      </c>
      <c r="C66" s="13" t="s">
        <v>0</v>
      </c>
      <c r="D66" s="14" t="s">
        <v>97</v>
      </c>
      <c r="E66" s="15">
        <v>415</v>
      </c>
      <c r="F66" s="16">
        <f t="shared" si="1"/>
        <v>4980</v>
      </c>
    </row>
    <row r="67" spans="1:6" ht="38.25" x14ac:dyDescent="0.25">
      <c r="A67" s="12" t="s">
        <v>15</v>
      </c>
      <c r="B67" s="13">
        <v>12</v>
      </c>
      <c r="C67" s="13" t="s">
        <v>0</v>
      </c>
      <c r="D67" s="14" t="s">
        <v>98</v>
      </c>
      <c r="E67" s="15">
        <v>415</v>
      </c>
      <c r="F67" s="16">
        <f t="shared" si="1"/>
        <v>4980</v>
      </c>
    </row>
    <row r="68" spans="1:6" ht="38.25" x14ac:dyDescent="0.25">
      <c r="A68" s="12" t="s">
        <v>16</v>
      </c>
      <c r="B68" s="13">
        <v>40</v>
      </c>
      <c r="C68" s="13" t="s">
        <v>0</v>
      </c>
      <c r="D68" s="14" t="s">
        <v>99</v>
      </c>
      <c r="E68" s="15">
        <v>105.5</v>
      </c>
      <c r="F68" s="16">
        <f t="shared" si="1"/>
        <v>4220</v>
      </c>
    </row>
    <row r="69" spans="1:6" ht="38.25" x14ac:dyDescent="0.25">
      <c r="A69" s="12" t="s">
        <v>17</v>
      </c>
      <c r="B69" s="13">
        <v>40</v>
      </c>
      <c r="C69" s="13" t="s">
        <v>0</v>
      </c>
      <c r="D69" s="14" t="s">
        <v>100</v>
      </c>
      <c r="E69" s="15">
        <v>127.5</v>
      </c>
      <c r="F69" s="16">
        <f t="shared" si="1"/>
        <v>5100</v>
      </c>
    </row>
    <row r="70" spans="1:6" ht="38.25" x14ac:dyDescent="0.25">
      <c r="A70" s="12" t="s">
        <v>18</v>
      </c>
      <c r="B70" s="13">
        <v>30</v>
      </c>
      <c r="C70" s="13" t="s">
        <v>0</v>
      </c>
      <c r="D70" s="14" t="s">
        <v>101</v>
      </c>
      <c r="E70" s="15">
        <v>174</v>
      </c>
      <c r="F70" s="16">
        <f t="shared" si="1"/>
        <v>5220</v>
      </c>
    </row>
    <row r="71" spans="1:6" ht="51" x14ac:dyDescent="0.25">
      <c r="A71" s="12" t="s">
        <v>19</v>
      </c>
      <c r="B71" s="13">
        <v>30</v>
      </c>
      <c r="C71" s="13" t="s">
        <v>0</v>
      </c>
      <c r="D71" s="14" t="s">
        <v>102</v>
      </c>
      <c r="E71" s="15">
        <v>189.5</v>
      </c>
      <c r="F71" s="16">
        <f t="shared" si="1"/>
        <v>5685</v>
      </c>
    </row>
    <row r="72" spans="1:6" ht="51" x14ac:dyDescent="0.25">
      <c r="A72" s="12" t="s">
        <v>20</v>
      </c>
      <c r="B72" s="13">
        <v>10</v>
      </c>
      <c r="C72" s="13" t="s">
        <v>0</v>
      </c>
      <c r="D72" s="14" t="s">
        <v>103</v>
      </c>
      <c r="E72" s="15">
        <v>180.5</v>
      </c>
      <c r="F72" s="16">
        <f t="shared" si="1"/>
        <v>1805</v>
      </c>
    </row>
    <row r="73" spans="1:6" ht="51" x14ac:dyDescent="0.25">
      <c r="A73" s="12" t="s">
        <v>21</v>
      </c>
      <c r="B73" s="13">
        <v>10</v>
      </c>
      <c r="C73" s="13" t="s">
        <v>0</v>
      </c>
      <c r="D73" s="14" t="s">
        <v>104</v>
      </c>
      <c r="E73" s="15">
        <v>240</v>
      </c>
      <c r="F73" s="16">
        <f t="shared" si="1"/>
        <v>2400</v>
      </c>
    </row>
    <row r="74" spans="1:6" ht="38.25" x14ac:dyDescent="0.25">
      <c r="A74" s="12" t="s">
        <v>22</v>
      </c>
      <c r="B74" s="13">
        <v>30</v>
      </c>
      <c r="C74" s="13" t="s">
        <v>0</v>
      </c>
      <c r="D74" s="14" t="s">
        <v>105</v>
      </c>
      <c r="E74" s="15">
        <v>190</v>
      </c>
      <c r="F74" s="16">
        <f t="shared" si="1"/>
        <v>5700</v>
      </c>
    </row>
    <row r="75" spans="1:6" ht="38.25" x14ac:dyDescent="0.25">
      <c r="A75" s="12" t="s">
        <v>23</v>
      </c>
      <c r="B75" s="13">
        <v>30</v>
      </c>
      <c r="C75" s="13" t="s">
        <v>0</v>
      </c>
      <c r="D75" s="14" t="s">
        <v>106</v>
      </c>
      <c r="E75" s="15">
        <v>204</v>
      </c>
      <c r="F75" s="16">
        <f t="shared" si="1"/>
        <v>6120</v>
      </c>
    </row>
    <row r="76" spans="1:6" ht="25.5" x14ac:dyDescent="0.25">
      <c r="A76" s="12" t="s">
        <v>24</v>
      </c>
      <c r="B76" s="13">
        <v>50</v>
      </c>
      <c r="C76" s="13" t="s">
        <v>0</v>
      </c>
      <c r="D76" s="14" t="s">
        <v>107</v>
      </c>
      <c r="E76" s="15">
        <v>114</v>
      </c>
      <c r="F76" s="16">
        <f t="shared" si="1"/>
        <v>5700</v>
      </c>
    </row>
    <row r="77" spans="1:6" ht="38.25" x14ac:dyDescent="0.25">
      <c r="A77" s="12" t="s">
        <v>25</v>
      </c>
      <c r="B77" s="13">
        <v>50</v>
      </c>
      <c r="C77" s="13" t="s">
        <v>0</v>
      </c>
      <c r="D77" s="14" t="s">
        <v>108</v>
      </c>
      <c r="E77" s="15">
        <v>117.5</v>
      </c>
      <c r="F77" s="16">
        <f t="shared" si="1"/>
        <v>5875</v>
      </c>
    </row>
    <row r="78" spans="1:6" ht="25.5" x14ac:dyDescent="0.25">
      <c r="A78" s="12" t="s">
        <v>26</v>
      </c>
      <c r="B78" s="13">
        <v>12</v>
      </c>
      <c r="C78" s="13" t="s">
        <v>0</v>
      </c>
      <c r="D78" s="14" t="s">
        <v>109</v>
      </c>
      <c r="E78" s="15">
        <v>455</v>
      </c>
      <c r="F78" s="16">
        <f t="shared" si="1"/>
        <v>5460</v>
      </c>
    </row>
    <row r="79" spans="1:6" ht="25.5" x14ac:dyDescent="0.25">
      <c r="A79" s="12" t="s">
        <v>27</v>
      </c>
      <c r="B79" s="13">
        <v>12</v>
      </c>
      <c r="C79" s="13" t="s">
        <v>0</v>
      </c>
      <c r="D79" s="14" t="s">
        <v>110</v>
      </c>
      <c r="E79" s="15">
        <v>400</v>
      </c>
      <c r="F79" s="16">
        <f t="shared" si="1"/>
        <v>4800</v>
      </c>
    </row>
    <row r="80" spans="1:6" ht="25.5" x14ac:dyDescent="0.25">
      <c r="A80" s="12" t="s">
        <v>28</v>
      </c>
      <c r="B80" s="13">
        <v>12</v>
      </c>
      <c r="C80" s="13" t="s">
        <v>0</v>
      </c>
      <c r="D80" s="14" t="s">
        <v>111</v>
      </c>
      <c r="E80" s="15">
        <v>400</v>
      </c>
      <c r="F80" s="16">
        <f t="shared" si="1"/>
        <v>4800</v>
      </c>
    </row>
    <row r="81" spans="1:6" ht="25.5" x14ac:dyDescent="0.25">
      <c r="A81" s="12" t="s">
        <v>29</v>
      </c>
      <c r="B81" s="13">
        <v>12</v>
      </c>
      <c r="C81" s="13" t="s">
        <v>0</v>
      </c>
      <c r="D81" s="14" t="s">
        <v>112</v>
      </c>
      <c r="E81" s="15">
        <v>416.66</v>
      </c>
      <c r="F81" s="16">
        <f t="shared" si="1"/>
        <v>4999.92</v>
      </c>
    </row>
    <row r="82" spans="1:6" ht="25.5" x14ac:dyDescent="0.25">
      <c r="A82" s="12" t="s">
        <v>30</v>
      </c>
      <c r="B82" s="13">
        <v>12</v>
      </c>
      <c r="C82" s="13" t="s">
        <v>0</v>
      </c>
      <c r="D82" s="14" t="s">
        <v>113</v>
      </c>
      <c r="E82" s="15">
        <v>450</v>
      </c>
      <c r="F82" s="16">
        <f t="shared" si="1"/>
        <v>5400</v>
      </c>
    </row>
    <row r="83" spans="1:6" ht="25.5" x14ac:dyDescent="0.25">
      <c r="A83" s="12" t="s">
        <v>31</v>
      </c>
      <c r="B83" s="13">
        <v>12</v>
      </c>
      <c r="C83" s="13" t="s">
        <v>0</v>
      </c>
      <c r="D83" s="14" t="s">
        <v>114</v>
      </c>
      <c r="E83" s="15">
        <v>459</v>
      </c>
      <c r="F83" s="16">
        <f t="shared" si="1"/>
        <v>5508</v>
      </c>
    </row>
    <row r="84" spans="1:6" ht="25.5" x14ac:dyDescent="0.25">
      <c r="A84" s="12" t="s">
        <v>32</v>
      </c>
      <c r="B84" s="13">
        <v>12</v>
      </c>
      <c r="C84" s="13" t="s">
        <v>0</v>
      </c>
      <c r="D84" s="14" t="s">
        <v>115</v>
      </c>
      <c r="E84" s="15">
        <v>459</v>
      </c>
      <c r="F84" s="16">
        <f t="shared" si="1"/>
        <v>5508</v>
      </c>
    </row>
    <row r="85" spans="1:6" ht="25.5" x14ac:dyDescent="0.25">
      <c r="A85" s="12" t="s">
        <v>33</v>
      </c>
      <c r="B85" s="13">
        <v>12</v>
      </c>
      <c r="C85" s="13" t="s">
        <v>0</v>
      </c>
      <c r="D85" s="14" t="s">
        <v>116</v>
      </c>
      <c r="E85" s="15">
        <v>459</v>
      </c>
      <c r="F85" s="16">
        <f t="shared" si="1"/>
        <v>5508</v>
      </c>
    </row>
    <row r="86" spans="1:6" ht="25.5" x14ac:dyDescent="0.25">
      <c r="A86" s="12" t="s">
        <v>34</v>
      </c>
      <c r="B86" s="13">
        <v>14</v>
      </c>
      <c r="C86" s="13" t="s">
        <v>0</v>
      </c>
      <c r="D86" s="14" t="s">
        <v>117</v>
      </c>
      <c r="E86" s="15">
        <v>101.5</v>
      </c>
      <c r="F86" s="16">
        <f t="shared" si="1"/>
        <v>1421</v>
      </c>
    </row>
    <row r="87" spans="1:6" ht="25.5" x14ac:dyDescent="0.25">
      <c r="A87" s="12" t="s">
        <v>35</v>
      </c>
      <c r="B87" s="13">
        <v>14</v>
      </c>
      <c r="C87" s="13" t="s">
        <v>0</v>
      </c>
      <c r="D87" s="14" t="s">
        <v>119</v>
      </c>
      <c r="E87" s="15">
        <v>101.5</v>
      </c>
      <c r="F87" s="16">
        <f t="shared" si="1"/>
        <v>1421</v>
      </c>
    </row>
    <row r="88" spans="1:6" ht="25.5" x14ac:dyDescent="0.25">
      <c r="A88" s="12" t="s">
        <v>36</v>
      </c>
      <c r="B88" s="13">
        <v>14</v>
      </c>
      <c r="C88" s="13" t="s">
        <v>0</v>
      </c>
      <c r="D88" s="14" t="s">
        <v>121</v>
      </c>
      <c r="E88" s="15">
        <v>101.5</v>
      </c>
      <c r="F88" s="16">
        <f t="shared" si="1"/>
        <v>1421</v>
      </c>
    </row>
    <row r="89" spans="1:6" ht="25.5" x14ac:dyDescent="0.25">
      <c r="A89" s="12" t="s">
        <v>37</v>
      </c>
      <c r="B89" s="13">
        <v>14</v>
      </c>
      <c r="C89" s="13" t="s">
        <v>0</v>
      </c>
      <c r="D89" s="14" t="s">
        <v>123</v>
      </c>
      <c r="E89" s="15">
        <v>101.5</v>
      </c>
      <c r="F89" s="16">
        <f t="shared" si="1"/>
        <v>1421</v>
      </c>
    </row>
    <row r="90" spans="1:6" ht="38.25" x14ac:dyDescent="0.25">
      <c r="A90" s="12" t="s">
        <v>38</v>
      </c>
      <c r="B90" s="13">
        <v>180</v>
      </c>
      <c r="C90" s="13" t="s">
        <v>0</v>
      </c>
      <c r="D90" s="14" t="s">
        <v>141</v>
      </c>
      <c r="E90" s="15">
        <v>334.5</v>
      </c>
      <c r="F90" s="16">
        <f t="shared" si="1"/>
        <v>60210</v>
      </c>
    </row>
    <row r="91" spans="1:6" ht="38.25" x14ac:dyDescent="0.25">
      <c r="A91" s="12" t="s">
        <v>39</v>
      </c>
      <c r="B91" s="13">
        <v>180</v>
      </c>
      <c r="C91" s="13" t="s">
        <v>0</v>
      </c>
      <c r="D91" s="14" t="s">
        <v>146</v>
      </c>
      <c r="E91" s="15">
        <v>309</v>
      </c>
      <c r="F91" s="16">
        <f t="shared" si="1"/>
        <v>55620</v>
      </c>
    </row>
    <row r="92" spans="1:6" ht="38.25" x14ac:dyDescent="0.25">
      <c r="A92" s="12" t="s">
        <v>40</v>
      </c>
      <c r="B92" s="13">
        <v>180</v>
      </c>
      <c r="C92" s="13" t="s">
        <v>0</v>
      </c>
      <c r="D92" s="14" t="s">
        <v>147</v>
      </c>
      <c r="E92" s="15">
        <v>309</v>
      </c>
      <c r="F92" s="16">
        <f t="shared" si="1"/>
        <v>55620</v>
      </c>
    </row>
    <row r="93" spans="1:6" ht="39" thickBot="1" x14ac:dyDescent="0.3">
      <c r="A93" s="17" t="s">
        <v>41</v>
      </c>
      <c r="B93" s="27">
        <v>180</v>
      </c>
      <c r="C93" s="27" t="s">
        <v>0</v>
      </c>
      <c r="D93" s="28" t="s">
        <v>148</v>
      </c>
      <c r="E93" s="29">
        <v>309</v>
      </c>
      <c r="F93" s="30">
        <f t="shared" si="1"/>
        <v>55620</v>
      </c>
    </row>
    <row r="94" spans="1:6" ht="16.5" thickTop="1" thickBot="1" x14ac:dyDescent="0.3">
      <c r="A94" s="22" t="s">
        <v>154</v>
      </c>
      <c r="B94" s="22"/>
      <c r="C94" s="22"/>
      <c r="D94" s="22"/>
      <c r="E94" s="23">
        <f>SUM(F59:F93)</f>
        <v>358208.22</v>
      </c>
      <c r="F94" s="23"/>
    </row>
    <row r="95" spans="1:6" ht="15.75" thickTop="1" x14ac:dyDescent="0.25"/>
    <row r="96" spans="1:6" ht="15.75" thickBot="1" x14ac:dyDescent="0.3"/>
    <row r="97" spans="1:6" ht="17.25" thickTop="1" thickBot="1" x14ac:dyDescent="0.3">
      <c r="A97" s="24" t="s">
        <v>155</v>
      </c>
      <c r="B97" s="25"/>
      <c r="C97" s="25"/>
      <c r="D97" s="25"/>
      <c r="E97" s="25"/>
      <c r="F97" s="26"/>
    </row>
    <row r="98" spans="1:6" ht="39" thickTop="1" x14ac:dyDescent="0.25">
      <c r="A98" s="9" t="s">
        <v>1</v>
      </c>
      <c r="B98" s="10" t="s">
        <v>3</v>
      </c>
      <c r="C98" s="10" t="s">
        <v>4</v>
      </c>
      <c r="D98" s="10" t="s">
        <v>2</v>
      </c>
      <c r="E98" s="10" t="s">
        <v>5</v>
      </c>
      <c r="F98" s="11" t="s">
        <v>6</v>
      </c>
    </row>
    <row r="99" spans="1:6" ht="51" x14ac:dyDescent="0.25">
      <c r="A99" s="12" t="s">
        <v>7</v>
      </c>
      <c r="B99" s="13">
        <v>180</v>
      </c>
      <c r="C99" s="13" t="s">
        <v>0</v>
      </c>
      <c r="D99" s="14" t="s">
        <v>136</v>
      </c>
      <c r="E99" s="15">
        <v>254.85</v>
      </c>
      <c r="F99" s="16">
        <f t="shared" ref="F99:F108" si="2">B99*E99</f>
        <v>45873</v>
      </c>
    </row>
    <row r="100" spans="1:6" ht="51" x14ac:dyDescent="0.25">
      <c r="A100" s="12" t="s">
        <v>8</v>
      </c>
      <c r="B100" s="13">
        <v>180</v>
      </c>
      <c r="C100" s="13" t="s">
        <v>0</v>
      </c>
      <c r="D100" s="14" t="s">
        <v>137</v>
      </c>
      <c r="E100" s="15">
        <v>264.85000000000002</v>
      </c>
      <c r="F100" s="16">
        <f t="shared" si="2"/>
        <v>47673.000000000007</v>
      </c>
    </row>
    <row r="101" spans="1:6" ht="51" x14ac:dyDescent="0.25">
      <c r="A101" s="12" t="s">
        <v>9</v>
      </c>
      <c r="B101" s="13">
        <v>180</v>
      </c>
      <c r="C101" s="13" t="s">
        <v>0</v>
      </c>
      <c r="D101" s="14" t="s">
        <v>138</v>
      </c>
      <c r="E101" s="15">
        <v>264.85000000000002</v>
      </c>
      <c r="F101" s="16">
        <f t="shared" si="2"/>
        <v>47673.000000000007</v>
      </c>
    </row>
    <row r="102" spans="1:6" ht="38.25" x14ac:dyDescent="0.25">
      <c r="A102" s="12" t="s">
        <v>10</v>
      </c>
      <c r="B102" s="13">
        <v>180</v>
      </c>
      <c r="C102" s="13" t="s">
        <v>0</v>
      </c>
      <c r="D102" s="14" t="s">
        <v>139</v>
      </c>
      <c r="E102" s="15">
        <v>282.5</v>
      </c>
      <c r="F102" s="16">
        <f t="shared" si="2"/>
        <v>50850</v>
      </c>
    </row>
    <row r="103" spans="1:6" ht="38.25" x14ac:dyDescent="0.25">
      <c r="A103" s="12" t="s">
        <v>11</v>
      </c>
      <c r="B103" s="13">
        <v>180</v>
      </c>
      <c r="C103" s="13" t="s">
        <v>0</v>
      </c>
      <c r="D103" s="14" t="s">
        <v>140</v>
      </c>
      <c r="E103" s="15">
        <v>262.5</v>
      </c>
      <c r="F103" s="16">
        <f t="shared" si="2"/>
        <v>47250</v>
      </c>
    </row>
    <row r="104" spans="1:6" ht="38.25" x14ac:dyDescent="0.25">
      <c r="A104" s="12" t="s">
        <v>12</v>
      </c>
      <c r="B104" s="13">
        <v>180</v>
      </c>
      <c r="C104" s="13" t="s">
        <v>0</v>
      </c>
      <c r="D104" s="14" t="s">
        <v>142</v>
      </c>
      <c r="E104" s="15">
        <v>125.83</v>
      </c>
      <c r="F104" s="16">
        <f t="shared" si="2"/>
        <v>22649.4</v>
      </c>
    </row>
    <row r="105" spans="1:6" ht="51" x14ac:dyDescent="0.25">
      <c r="A105" s="12" t="s">
        <v>13</v>
      </c>
      <c r="B105" s="13">
        <v>180</v>
      </c>
      <c r="C105" s="13" t="s">
        <v>0</v>
      </c>
      <c r="D105" s="14" t="s">
        <v>143</v>
      </c>
      <c r="E105" s="15">
        <v>202</v>
      </c>
      <c r="F105" s="16">
        <f t="shared" si="2"/>
        <v>36360</v>
      </c>
    </row>
    <row r="106" spans="1:6" ht="51" x14ac:dyDescent="0.25">
      <c r="A106" s="12" t="s">
        <v>14</v>
      </c>
      <c r="B106" s="13">
        <v>50</v>
      </c>
      <c r="C106" s="13" t="s">
        <v>0</v>
      </c>
      <c r="D106" s="14" t="s">
        <v>144</v>
      </c>
      <c r="E106" s="15">
        <v>207.41</v>
      </c>
      <c r="F106" s="16">
        <f t="shared" si="2"/>
        <v>10370.5</v>
      </c>
    </row>
    <row r="107" spans="1:6" ht="38.25" x14ac:dyDescent="0.25">
      <c r="A107" s="12" t="s">
        <v>15</v>
      </c>
      <c r="B107" s="13">
        <v>180</v>
      </c>
      <c r="C107" s="13" t="s">
        <v>0</v>
      </c>
      <c r="D107" s="14" t="s">
        <v>145</v>
      </c>
      <c r="E107" s="15">
        <v>309</v>
      </c>
      <c r="F107" s="16">
        <f t="shared" si="2"/>
        <v>55620</v>
      </c>
    </row>
    <row r="108" spans="1:6" ht="51.75" thickBot="1" x14ac:dyDescent="0.3">
      <c r="A108" s="17" t="s">
        <v>16</v>
      </c>
      <c r="B108" s="27">
        <v>180</v>
      </c>
      <c r="C108" s="27" t="s">
        <v>0</v>
      </c>
      <c r="D108" s="28" t="s">
        <v>149</v>
      </c>
      <c r="E108" s="29">
        <v>198</v>
      </c>
      <c r="F108" s="30">
        <f t="shared" si="2"/>
        <v>35640</v>
      </c>
    </row>
    <row r="109" spans="1:6" ht="16.5" thickTop="1" thickBot="1" x14ac:dyDescent="0.3">
      <c r="A109" s="22" t="s">
        <v>156</v>
      </c>
      <c r="B109" s="22"/>
      <c r="C109" s="22"/>
      <c r="D109" s="22"/>
      <c r="E109" s="23">
        <f>SUM(F99:F108)</f>
        <v>399958.9</v>
      </c>
      <c r="F109" s="23"/>
    </row>
    <row r="110" spans="1:6" ht="16.5" thickTop="1" thickBot="1" x14ac:dyDescent="0.3"/>
    <row r="111" spans="1:6" ht="17.25" thickTop="1" thickBot="1" x14ac:dyDescent="0.3">
      <c r="A111" s="31" t="s">
        <v>157</v>
      </c>
      <c r="B111" s="31"/>
      <c r="C111" s="31"/>
      <c r="D111" s="31"/>
      <c r="E111" s="32">
        <f>E54+E94+E109</f>
        <v>997364.79999999993</v>
      </c>
      <c r="F111" s="33"/>
    </row>
    <row r="112" spans="1:6" ht="15.75" thickTop="1" x14ac:dyDescent="0.25"/>
  </sheetData>
  <mergeCells count="11">
    <mergeCell ref="A97:F97"/>
    <mergeCell ref="A109:D109"/>
    <mergeCell ref="E109:F109"/>
    <mergeCell ref="A111:D111"/>
    <mergeCell ref="E111:F111"/>
    <mergeCell ref="A3:F3"/>
    <mergeCell ref="A54:D54"/>
    <mergeCell ref="E54:F54"/>
    <mergeCell ref="A57:F57"/>
    <mergeCell ref="A94:D94"/>
    <mergeCell ref="E94:F94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Katia Sapedi Pereira Vidal Silva</cp:lastModifiedBy>
  <cp:lastPrinted>2022-01-10T15:13:27Z</cp:lastPrinted>
  <dcterms:created xsi:type="dcterms:W3CDTF">2019-08-26T14:09:50Z</dcterms:created>
  <dcterms:modified xsi:type="dcterms:W3CDTF">2022-01-10T15:21:10Z</dcterms:modified>
</cp:coreProperties>
</file>