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ISSÃO DE LICITAÇÃO\Licitação 2022\Pregão Eletrônico\PE 011 - RP Gêneros Alimentícios\"/>
    </mc:Choice>
  </mc:AlternateContent>
  <bookViews>
    <workbookView xWindow="0" yWindow="0" windowWidth="28800" windowHeight="11835"/>
  </bookViews>
  <sheets>
    <sheet name="ANEXO" sheetId="1" r:id="rId1"/>
    <sheet name="ATA"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4" i="1" l="1"/>
  <c r="F139" i="1" l="1"/>
  <c r="F140" i="1"/>
  <c r="F138" i="1"/>
  <c r="F113" i="1"/>
  <c r="F114" i="1"/>
  <c r="F115" i="1"/>
  <c r="F116" i="1"/>
  <c r="F117" i="1"/>
  <c r="F118" i="1"/>
  <c r="F119" i="1"/>
  <c r="F120" i="1"/>
  <c r="F121" i="1"/>
  <c r="F122" i="1"/>
  <c r="F123" i="1"/>
  <c r="F124" i="1"/>
  <c r="F125" i="1"/>
  <c r="F126" i="1"/>
  <c r="F127" i="1"/>
  <c r="F128" i="1"/>
  <c r="F129" i="1"/>
  <c r="F130" i="1"/>
  <c r="F131" i="1"/>
  <c r="F132" i="1"/>
  <c r="F112" i="1"/>
  <c r="F101" i="1"/>
  <c r="F102" i="1"/>
  <c r="F103" i="1"/>
  <c r="F104" i="1"/>
  <c r="F105" i="1"/>
  <c r="F106" i="1"/>
  <c r="F100" i="1"/>
  <c r="F64" i="1"/>
  <c r="F65" i="1"/>
  <c r="F66" i="1"/>
  <c r="F67" i="1"/>
  <c r="F68" i="1"/>
  <c r="F69" i="1"/>
  <c r="F70" i="1"/>
  <c r="F71" i="1"/>
  <c r="F72" i="1"/>
  <c r="F73" i="1"/>
  <c r="F74" i="1"/>
  <c r="F75" i="1"/>
  <c r="F76" i="1"/>
  <c r="F77" i="1"/>
  <c r="F78" i="1"/>
  <c r="F79" i="1"/>
  <c r="F80" i="1"/>
  <c r="F81" i="1"/>
  <c r="F82" i="1"/>
  <c r="F83" i="1"/>
  <c r="F85" i="1"/>
  <c r="F86" i="1"/>
  <c r="F87" i="1"/>
  <c r="F88" i="1"/>
  <c r="F89" i="1"/>
  <c r="F90" i="1"/>
  <c r="F91" i="1"/>
  <c r="F92" i="1"/>
  <c r="F93" i="1"/>
  <c r="F94" i="1"/>
  <c r="F63" i="1"/>
  <c r="E95" i="1" s="1"/>
  <c r="F49" i="1"/>
  <c r="F50" i="1"/>
  <c r="F51" i="1"/>
  <c r="F52" i="1"/>
  <c r="F53" i="1"/>
  <c r="F54" i="1"/>
  <c r="F55" i="1"/>
  <c r="F56" i="1"/>
  <c r="F57" i="1"/>
  <c r="F48" i="1"/>
  <c r="F41" i="1"/>
  <c r="F42" i="1"/>
  <c r="F40" i="1"/>
  <c r="F25" i="1"/>
  <c r="F26" i="1"/>
  <c r="F27" i="1"/>
  <c r="F28" i="1"/>
  <c r="F29" i="1"/>
  <c r="F30" i="1"/>
  <c r="F31" i="1"/>
  <c r="F32" i="1"/>
  <c r="F33" i="1"/>
  <c r="F34" i="1"/>
  <c r="F24" i="1"/>
  <c r="F6" i="1"/>
  <c r="F7" i="1"/>
  <c r="F8" i="1"/>
  <c r="F9" i="1"/>
  <c r="F10" i="1"/>
  <c r="F11" i="1"/>
  <c r="F12" i="1"/>
  <c r="F13" i="1"/>
  <c r="F14" i="1"/>
  <c r="F15" i="1"/>
  <c r="F16" i="1"/>
  <c r="F17" i="1"/>
  <c r="F18" i="1"/>
  <c r="F5" i="1"/>
  <c r="E141" i="1" l="1"/>
  <c r="E133" i="1"/>
  <c r="E107" i="1"/>
  <c r="E35" i="1"/>
  <c r="E19" i="1"/>
  <c r="E43" i="1" l="1"/>
  <c r="E144" i="1" s="1"/>
  <c r="E58" i="1"/>
</calcChain>
</file>

<file path=xl/sharedStrings.xml><?xml version="1.0" encoding="utf-8"?>
<sst xmlns="http://schemas.openxmlformats.org/spreadsheetml/2006/main" count="368" uniqueCount="170">
  <si>
    <t>89.25.6 - AÇÚCAR REFINADO ESPECIAL DE BOA QUALIDADE - PCT DE 1KG. NA EMBALAGEM DEVERÁ CONSTAR DATA DA FABRICAÇÃO, DATA DE VALIDADE E NÚMERO DO LOTE DO PRODUTO. VALIDADE MÍNIMA DE 3 MESES NA DATA DA ENTREGA.</t>
  </si>
  <si>
    <t>KG</t>
  </si>
  <si>
    <t>89.45.2 - ADOÇANTE DIETÉTICO LÍQUIDO À BASE DE SUCRALOSE COM 100ML. NA EMBALAGEM DEVERÁ CONSTAR DATA DA FABRICAÇÃO, DATA DE VALIDADE E NÚMERO DO LOTE DO PRODUTO. VALIDADE MÍNIMA DE 3 MESES A PARTIR DA DATA DO RECEBIMENTO.</t>
  </si>
  <si>
    <t>FR</t>
  </si>
  <si>
    <t>89.15.80 - ARROZ BRANCO, POLIDO, LONGO FINO, TIPO 1. PACOTE DE 5KG. A EMBALAGEM DEVERÁ SER EM SACOS PLÁSTICOS TRANSPARENTES E ATÓXICOS, LIMPOS, NÃO VIOLADOS, RESISTENTES, ACONDICIONADOS EM FARDOS LACRADOS. DEVERÁ CONTER EXTERNAMENTE OS DADOS DE DATA DE FABRICAÇÃO E DE VALIDADE, IDENTIFICAÇÃO, PROCEDÊNCIA, INFORMAÇÕES NUTRICIONAIS, NÚMERO DE LOTE, QUANTIDADE DO PRODUTO. VALIDADE MÍNIMA DE 3MESES A PARTIR DA DATA DE ENTREGA.</t>
  </si>
  <si>
    <t>PCT</t>
  </si>
  <si>
    <t>89.40.5 - CAFÉ 100% ARÁBICA EM EMBALAGEM DO TIPO ALMOFADA DE 500 GR. ASPECTO: EM PÓ HOMOGÊNEO, TORRADO E MOÍDO. A EMBALAGEM DEVERÁ CONTER O NOME DO PRODUTO, DATA DE FABRICAÇÃO E VALIDADE E NÚMERO DO LOTE. A MARCA DEVE POSSUIR SELO DE PUREZA ABIC E CERTIFICADO NO PQC – PROGRAMA DE QUALIDADE DO CAFÉ, DA ABIC, EM PLENA VALIDADE. VALIDADE MÍNIMA DE 3 MESES A PARTIR DA ENTREGA.</t>
  </si>
  <si>
    <t>UN</t>
  </si>
  <si>
    <t>89.35.54 - CREME DE LEITE - LATA DE 300 GR</t>
  </si>
  <si>
    <t>LT</t>
  </si>
  <si>
    <t>89.15.58 - ERVILHA SECA, SAFRA NOVA, GRUPO II, TIPO 1, ACONDICIONADA EM EMBALAGEM COM 500GR, CONTENDO A DESCRIÇÃO DAS CARACTERÍSTICAS DO PRODUTO.</t>
  </si>
  <si>
    <t>89.20.56 - FARINHA DE MANDIOCA, PACOTE COM 1KG, TORRADA, TIPO 1, DE BOA QUALIDADE EM EMBALAGEM PLÁSTICA RESISTENTE. NO RÓTULO DEVERÁ CONSTAR O NOME DO PRODUTO, INFORMAÇÕES NUTRICIONAIS, DATA DA FABRICAÇÃO DATA DE VALIDADE E NÚMERO DO LOTE. VALIDADE MÍNIMA DE 3 MESES NA DATA DA ENTREGA.</t>
  </si>
  <si>
    <t>89.20.57 - FARINHA DE TRIGO, PACOTE COM 1KG. TIPO 1, ENRIQUECIDA COM FERRO E ÁCIDO FÓLICO, 100% PURA DE EXCELENTE QUALIDADE. PÓ BRANCO, FINO E DE FÁCIL ESCOAMENTO, NÃO DEVENDO ESTAR EMPEDRADO. ISENTO DE SUJIDADES. EMBALAGEM INTACTA E RESISTENTE. NO RÓTULO DEVERÁ CONSTAR O NOME DO PRODUTO, INFORMAÇÕES NUTRICIONAIS, DATA DA FABRICAÇÃO DATA DE VALIDADE E NÚMERO DO LOTE. VALIDADE MÍNIMA DE 3 MESES NA DATA DA ENTREGA.</t>
  </si>
  <si>
    <t>89.15.85 - FEIJÃO PRETO, TIPO 1, PACOTE 1 KG – CLASSE PRETO, NOVO, CONSTITUÍDO DE GRÃOS INTEIROS E SADIOS, ISENTO DE MATERIAL TERROSO, SUJIDADES E MISTURA DE OUTRAS VARIEDADES E ESPÉCIES, EM SACOS PLÁSTICOS, TRANSPARENTES NÃO VIOLADOS, RESISTENTES, ACONDICIONADOS EM FARDOS LACRADOS. A EMBALAGEM DEVERÁ CONTER EXTERNAMENTE OS DADOS DE IDENTIFICAÇÃO, PROCEDÊNCIA, INFORMAÇÕES NUTRICIONAIS, NÚMERO DE LOTE, QUANTIDADE DO PRODUTO, DATA DE FABRICAÇÃO E VALIDADE. O PRODUTO DEVERÁ APRESENTAR VALIDADE MÍNIMA DE 03 MESES A PARTIR DA DATA DE ENTREGA.</t>
  </si>
  <si>
    <t>89.35.50 - LEITE CONDENSADO, ACONDICIONADO EM EMBALAGEM COM NO MÍNIMO 395GR.</t>
  </si>
  <si>
    <t>89.15.76 - MILHO DE PIPOCA, PACOTE COM 500 GRAMAS.</t>
  </si>
  <si>
    <t>89.10.12 - OVO DE GALINHA - EXTRA, BRANCO, ACONDICIONADO EM CAIXA COM UMA DUZIA, PERFAZENDO NO MINIMO 720G</t>
  </si>
  <si>
    <t>DZ</t>
  </si>
  <si>
    <t>89.25.7 - FERMENTO EM PÓ, EMBALAGEM INTACTA DE 100GR, NA EMBALAGEM DEVERÁ CONSTAR DATA DA FABRICAÇÃO DATA DE VALIDADE, INFORMAÇÕES NUTRICIONAIS E NÚMERO DO LOTE DO PRODUTO. VALIDADE MÍNIMA DE 3 MESES NA DATA DA ENTREGA.</t>
  </si>
  <si>
    <t>89.15.83 - CANJICA BRANCA, PACOTE COM 500 GR. A CANJICA DEVERÁ ESTAR ISENTA DE MATÉRIA TERROSA, DE PARASITAS E DE DETRITOS ANIMAIS OU VEGETAIS. EMBALAGEM PRIMÁRIA EM SACOS PLÁSTICOS RESISTENTES. O RÓTULO DEVERÁ TRAZER A INFORMAÇÃO NUTRICIONAL OBRIGATÓRIA, DATA DE FABRICAÇÃO, NÚMERO DO LOTE E A DATA DE VALIDADE. VALIDADE MÍNIMA DE03 (TRÊS) MESES A PARTIR DA DATA DE ENTREGA.</t>
  </si>
  <si>
    <t>89.50.10 - AZEITE DE OLIVA EXTRA-VIRGEM, FRASCO COM 500ML, COM NÍVEL DE ACIDEZ MÁX. DE 0,8%, NA EMBALAGEM DEVERÁ CONSTAR DATA DA FABRICAÇÃO, DATA DE VALIDADE E NÚMERO DO LOTE DO PRODUTO. VALIDADE MÍNIMA DE 3 MESES A PARTIR DA DATA DE ENTREGA.</t>
  </si>
  <si>
    <t>GAR</t>
  </si>
  <si>
    <t>89.55.7 - CALDO DE GALINHA EM TABLETE, ACONDICIONADO EM CAIXA COM NO MINIMO 55G.</t>
  </si>
  <si>
    <t>CX</t>
  </si>
  <si>
    <t>89.55.11 - CALDO DE CARNE EM TABLETE, ACONDICIONADO EM CAIXA COM NO MINIMO 55G.</t>
  </si>
  <si>
    <t>89.15.84 - ERVILHA EM CONSERVA, A BASE DE: ERVILHA /ÁGUA / SAL. SEM CONSERVANTES, ACONDICIONADO EM LATA CONTENDO 200G, COM IDENTIFICAÇÃO NA EMBALAGEM (RÓTULO) DOS INGREDIENTES, VALOR NUTRICIONAL, PESO, FORNECEDOR, DATA DE FABRICAÇÃO E VALIDADE. ISENTO DE MATERIAL ESTRANHO. VALIDADE MÍNIMA DE 03 MESES A CONTAR DA DATA DE ENTREGA.</t>
  </si>
  <si>
    <t>89.35.16 - MAIONESE- ACONDICIONADA EM EMBALAGEM DE 500G NO MINIMO, CONTENDO A DESCRIÇÃO COM AS CARACTERISTICA DO PRODUTO, DATA DE FABRICAÇÃO, Nº DE LOTE E PRAZO DE VALIDADE</t>
  </si>
  <si>
    <t>89.15.87 - MILHO VERDE, EM CONSERVA, A BASE DE: MILHO / ÁGUA / SAL, SEM CONSERVANTES, ACONDICIONADO EM LATA CONTENDO 200G, COM IDENTIFICAÇÃO NA EMBALAGEM (RÓTULO) DOS INGREDIENTES, VALOR NUTRICIONAL, PESO, FORNECEDOR, DATA DE FABRICAÇÃO E VALIDADE. ISENTO DE MATERIAL ESTRANHO. VALIDADE MÍNIMA DE 03 MESES A CONTAR DA DATA DE ENTREGA.</t>
  </si>
  <si>
    <t>89.50.12 - ÓLEO DE SOJA REFINADO. EMBALAGEM: GARRAFA PLÁSTICA TIPO PET, TRANSPARENTE, ATÓXICA, RESISTENTE, COM LACRE PLÁSTICO NA TAMPA, CONTENDO 900 ML. PRODUTO ALIMENTÍCIO ORIGINÁRIO DE SOJA, REFINADO DENTRO DE PADRÃO DE QUALIDADE COM OBTENÇÃO DE ÓLEO CLARO, SEM CHEIRO, LEVE E SAUDÁVEL, DE ACORDO COM PADRÕES LEGAIS. A EMBALAGEM DEVERÁ CONTER EXTERNAMENTE OS DADOS DE IDENTIFICAÇÃO, PROCEDÊNCIA, INFORMAÇÕES NUTRICIONAIS, NÚMERO DE LOTE, DATA DE FABRICAÇÃO, DATA DE VALIDADE E CONDIÇÕES DE ARMAZENAGEM. VALIDADE MÍNIMA DE 3 MESES A PARTIR DA DATA DE ENTREGA. NÃO SERÃO ACEITAS GARRAFAS AMASSADAS OU VIOLADAS.</t>
  </si>
  <si>
    <t>89.55.13 - SAL REFINADO. PACOTES DE 1KG, IODADO, NA EMBALAGEM DEVERÁ CONSTAR INFORMAÇÃO NUTRICIONAL, DATA DA FABRICAÇÃO DATA DE VALIDADE E NÚMERO DO LOTE DO PRODUTO. VALIDADE MÍNIMA DE 3 MESES NA DATA DA ENTREGA.</t>
  </si>
  <si>
    <t>89.55.15 - VINAGRE, GARRAFA COM 750ML- O VINAGRE DEVERÁ SER PREPARADO DE MOSTO LIMPO, ISENTO DE MATÉRIA TERROSA E DE DETRITOS ANIMAIS OU VEGETAIS. O VINAGRE DE VINHO NÃO DEVERÁ CONTER SUBSTÂNCIAS ESTRANHAS À SUA COMPOSIÇÃO NORMAL. SERÁ TOLERADA A ADIÇÃO DE SAIS NUTRITIVOS E AÇUCARES PARA A NUTRIÇÃO DOS MICRORGANISMOS ACIDIFICANTES. NÃO DEVERÁ CONTER ÁCIDOS ORGÂNICOS ESTRANHOS, NEM ÁCIDOS - MINERAIS LIVRES. NA EMBALAGEM DEVERÁ CONSTAR INFORMAÇÃO NUTRICIONAL, DATA DA FABRICAÇÃO DATA DE VALIDADE E NÚMERO DO LOTE DO PRODUTO. VALIDADE MÍNIMA DE 3 MESES A PARTIR DA ENTREGA.</t>
  </si>
  <si>
    <t>89.35.73 - MOLHO DE TOMATE, ACONDICIONADO EM SACHÊ COM 340GR. O MOLHO DE TOMATE DEVE SER PREPARADO COM FRUTOS MADUROS, ESCOLHIDOS, SÃOS, SEM PELE E SEMENTES. É TOLERADA A ADIÇÃO DE 1% DE AÇÚCAR E DE 5% DE CLORETO DE SÓDIO. O PRODUTO DEVE ESTAR ISENTO DE FERMENTAÇÕES E NÃO INDICAR PROCESSAMENTO DEFEITUOSO. EMBALAGEM .ALUMINIZADA, CONTENDO NOME DO PRODUTO, DATA DA FABRICAÇÃO, DATA DE VALIDADE E NÚMERO DO LOTE DO PRODUTO. VALIDADE MÍNIMA DE 3 MESES NA DATA DA ENTREGA.</t>
  </si>
  <si>
    <t>SCH</t>
  </si>
  <si>
    <t>89.35.65 - ACHOCOLATADO EM PÓ, PACOTE COM 400 GR. O CHOCOLATE DEVERÁ SER OBTIDO DE MATÉRIAS-PRIMAS SÃS E LIMPAS, ISENTAS DE MATÉRIA TERROSA, DE PARASITOS, DETRITOS ANIMAIS, CASCAS DE SEMENTES DE CACAU E DE OUTROS DETRITOS VEGETAIS. NO PREPARO DE QUALQUER QUANTIDADE DE CHOCOLATE, O CACAU CORRESPONDENTE AO TIPO DEVE ENTRAR, NO MÍNIMO, NA PROPORÇÃO DE 32%. O AÇÚCAR EMPREGADO NO SEU PREPARO DEVE SER NORMALMENTE SACAROSE, PODENDO SER SUBSTITUÍDO PARCIALMENTE POR GLICOSE PURA OU LACTOSE. EMBALAGEM ALUMINIZADA, CONTENDO IDENTIFICAÇÃO DO PRODUTO,NÚMERO DO LOTE, PRAZO DE VALIDADE E DATA DE FABRICAÇÃO. VALIDADE MÍNIMA DE 3 MESES A PARTIR DA DATA DE ENTREGA.</t>
  </si>
  <si>
    <t>89.10.36 - LEITE EM PÓ INTEGRAL, PACOTE COM 400 GR – INSTANTÂNEO, COM 26% DE GORDURA. EMBALAGEM ALUMINIZADA. A EMBALAGEM DEVERÁ CONTER EXTERNAMENTE OS DADOS DE IDENTIFICAÇÃO E PROCEDÊNCIA, INFORMAÇÕES NUTRICIONAIS, NÚMERO DE LOTE, DATA DE VALIDADE, QUALIDADE DO PRODUTO, NÚMERO DO REGISTRO. O PRODUTO DEVERÁ APRESENTAR VALIDADE MÍNIMA DE 06 (SEIS) MESES A PARTIR DA DATA DE ENTREGA NA UNIDADE REQUISITANTE. NÃO SERÃO ACEITAS EMBALAGENS VIOLADAS.</t>
  </si>
  <si>
    <t>89.40.4 - CHOCOLATE EM PÓ SOLÚVEL, EMBALAGEM COM 500 GRAMAS.</t>
  </si>
  <si>
    <t>89.20.26 - AMIDO DE MILHO, PURO, ACONDICIONADO EM EMBALAGEM COM 500GR, CONTENDO A DESCRIÇÃO DAS CARACTERISTICAS DO PRODUTO, DATA DE FABRICAÇÃO, Nº DE LOTE E PRAZO DE VALIDADE</t>
  </si>
  <si>
    <t>89.20.59 - FARINHA DE AVEIA, EMBALAGEM 200GR - ENRIQUECIDA COM VITAMINAS E SAIS MINERAIS. EMBALAGEM INTACTA CONTENDO EXTERNAMENTE OS DADOS DE IDENTIFICAÇÃO E PROCEDÊNCIA, INFORMAÇÃO NUTRICIONAL, NÚMERO DO LOTE, DATA DE FABRICAÇÃO E VALIDADE, QUANTIDADE DO PRODUTO. VALIDADE MÍNIMA DE 03 MESES A PARTIR DA DATA DA ENTREGA DO PRODUTO.</t>
  </si>
  <si>
    <t>89.15.52 - CEREAL P/ ALIMENTAÇÃO INFANTIL, COMPOSTO DE MILHO E OUTROS NUTRIENTES, LATA 400GR, CONTENDO A DESCRIÇÃO DAS CARACTERISTICAS DO PRODUTO</t>
  </si>
  <si>
    <t>89.30.2 - CHÁ PRETO, ACONDICIONADO EM CAIXA COM NO MÍNIMO 10 SAQUINHOS, CONTENDO A DESCRIÇÃO DAS CARACTERÍSTICAS DO PRODUTO.</t>
  </si>
  <si>
    <t>89.30.3 - CHÁ DE MAÇÃ ,ACONDICIONADO EM CAIXA COM NO MÍNIMO 10 SAQUINHOS, CONTENDO A DESCRIÇÃO DAS CARACTERÍSTICAS DO PRODUTO.</t>
  </si>
  <si>
    <t>89.30.1 - CHÁ DE CAMOMILA, CAIXA COM 10 SAQUINHOS, PESO LÍQUIDO 10GRS, CONTENDO AINDA DESCRIÇÃO COM AS CARACTERISTICA DO PRODUTO, DATA DE FABRICAÇÃO, Nº DE LOTE E PRAZO DE VALIDADE.</t>
  </si>
  <si>
    <t>89.30.4 - CHÁ DE ERVA - DOCE, ACONDICIONADO EM CAIXA COM NO MÍNIMO 10 SAQUINHOS, CONTENDO A DESCRIÇÃO DAS CARACTERÍSTICAS DO PRODUTO.</t>
  </si>
  <si>
    <t>89.20.60 - FARINHA LÁCTEA EMBALAGEM ALUMINIZADA 230GR – COMPOSTA DE FARINHA DE TRIGO, LEITE, AÇÚCAR, VITAMINAS E SAIS MINERAIS. A EMBALAGEM DEVERÁ CONTER EXTERNAMENTE OS DADOS DE IDENTIFICAÇÃO E PROCEDÊNCIA, INFORMAÇÕES NUTRICIONAIS, NÚMERO DE LOTE, DATA DE VALIDADE, QUALIDADE DO PRODUTO, NÚMERO DO REGISTRO. O PRODUTO DEVERÁ APRESENTAR VALIDADE MÍNIMA DE 06 (SEIS) MESES A PARTIR DA DATA DE ENTREGA NA UNIDADE REQUISITANTE. NÃO SERÃO ACEITAS EMBALAGENS VIOLADAS.</t>
  </si>
  <si>
    <t>89.35.22 - GELEIA DE MOCOTÓ, ACONDICIONADA EM EMBALAGEM TIPO "TETRA PACK" COM NO MINIMO 200 GR, CONTENDO A DESCRIÇÃO DAS CARACTERISTICAS DO PRODUTO, DATA DE FABRICAÇÃO, Nº DE LOTE E PRAZO DE VALIDADE.</t>
  </si>
  <si>
    <t>89.40.3 - PÓ PARA PREPARO DE GELATINA, SABORES MORANGO, UVA E FRAMBOESA, ACONDICIONADO EM EMBALAGEM COM NO MINIMO 85G, CONTENDO AS CARACTERISTICAS DO PRODUTO, DATA DE FABRICAÇÃO, Nº DE LOTE E PRAZO DE VALIDADE</t>
  </si>
  <si>
    <t>89.35.58 - PIRULITO, PACOTE COM 50 UNIDADES.</t>
  </si>
  <si>
    <t>89.35.62 - BARRA DE CEREAIS, EMBALAGEM CONTENDO NO MÍNIMO 25GR.</t>
  </si>
  <si>
    <t>89.20.38 - BISCOITO SALGADO - TIPO PIT STOP, ACONDICIONADO EM EMBALAGEM, CONTENDO 6 UNIDADES DE NO MINIMO 25GR, SABOR ORIGINAL</t>
  </si>
  <si>
    <t>89.20.29 - BISCOITO SALGADO - TIPO PIT STOP, ACONDICIONADO EM EMBALAGEM, CONTENDO 6 UNIDADES DE NO MINIMO 25GR, SABOR CEBOLA E SALSA</t>
  </si>
  <si>
    <t>89.20.30 - BISCOITO SALGADO - TIPO PIT STOP, ACONDICIONADO EM EMBALAGEM, CONTENDO 6 UNIDADES DE NO MINIMO 25GR, SABOR PIZZA</t>
  </si>
  <si>
    <t>89.30.5 - BISCOITO SALGADO - TIPO PIT STOP, ACONDICIONADO EM EMBALAGEM CONTENDO 6 UNIDADES DE NO MÍNIMO 25 G, SABOR QUEIJO.</t>
  </si>
  <si>
    <t>89.20.42 - BISCOITO SALGADO - TIPO PIT STOP, ACONDICIONADO EM EMBALAGEM CONTENDO 6 UNIDADES DE NO MÍNIMO25G. SABOR PRESUNTO.</t>
  </si>
  <si>
    <t>89.20.27 - BISCOITO SALGADO - TIPO PIT STOP, ACONDICIONADO EM EMBALAGEM, CONTENDO 6 UNIDADES DE NO MINIMO 25GR, SABOR PÃO NA CHAPA</t>
  </si>
  <si>
    <t>89.35.69 - BISCOITO, TIPO ROSQUINHA, SABOR LEITE 400GR. NA EMBALAGEM DEVERÁ CONSTAR DATA DA FABRICAÇÃO, DATA DE VALIDADE, NÚMERO DO LOTE E PESO DO PRODUTO. ISENTO DE SUJIDADES, PARASITAS, LARVAS E MATERIAL ESTRANHO. VALIDADE MÍNIMA DE 3 MESES, A CONTAR DA DATA DE ENTREGA.</t>
  </si>
  <si>
    <t>89.35.66 - BISCOITO DOCE, TIPO MAISENA 200GR. SABOR, COR E ODOR CARACTERÍSTICOS, TEXTURA CROCANTE, ACONDICIONADO EM EMBALAGEM RESISTENTE. NA EMBALAGEM DEVERÁ CONSTAR DATA DA FABRICAÇÃO, DATA DE VALIDADE, NÚMERO DO LOTE E PESO DO PRODUTO. ISENTO DE SUJIDADES, PARASITAS, LARVAS E MATERIAL ESTRANHO. VALIDADE MÍNIMA DE 3 MESES, A CONTAR DA DATA DE ENTREGA.</t>
  </si>
  <si>
    <t>89.20.25 - BISCOITO DOCE SEQUILHOS, DIVERSOS SABORES, PACOTE COM 300GR.</t>
  </si>
  <si>
    <t>89.20.54 - BISCOITO SALGADO - TIPO CREAM CRACKER, SABOR MANTEIGA, ACONDICIONADO EM EMBALAGEM COM NO MÍNIMO 400GR</t>
  </si>
  <si>
    <t>89.35.67 - BISCOITO SALGADO, TIPO CREAM-CRACKER 200 GR. TEXTURA CROCANTE, COM ODOR, SABOR E COR CARACTERÍSTICOS, ACONDICIONADO EM EMBALAGEM RESISTENTE, NA EMBALAGEM DEVERÁ CONSTAR DATA DA FABRICAÇÃO, DATA DE VALIDADE, NÚMERO DO LOTE E PESO DO PRODUTO. ISENTO DE SUJIDADES, PARASITAS, LARVAS E MATERIAL ESTRANHO. VALIDADE MÍNIMA DE 3 MESES, A CONTAR DA DATA DE ENTREGA.</t>
  </si>
  <si>
    <t>89.35.68 - BISCOITO SALGADO INTEGRAL, TIPO CREAM-CRACKER 200 GR. TEXTURA CROCANTE, COM ODOR, SABOR E COR CARACTERÍSTICOS, ACONDICIONADO EM EMBALAGEM RESISTENTE, NA EMBALAGEM DEVERÁ CONSTAR DATA DA FABRICAÇÃO, DATA DE VALIDADE, NÚMERO DO LOTE E PESO DO PRODUTO. ISENTO DE SUJIDADES, PARASITAS, LARVAS E MATERIAL ESTRANHO. SERÃO REJEITADAS EMBALAGENS COM BISCOITOS QUEBRADOS VALIDADE MÍNIMA DE 3 MESES, A CONTAR DA DATA DE ENTREGA.</t>
  </si>
  <si>
    <t>89.20.31 - BISCOITO WAFFER, SABOR CHOCOLATE ACONDICIONADO EM EMBALAGEM COM NO MINIMO 140GR</t>
  </si>
  <si>
    <t>89.20.32 - BISCOITO WAFFER, SABOR MORANGO ACONDICIONADO EM EMBALAGEM COM NO MINIMO 140GR</t>
  </si>
  <si>
    <t>89.20.33 - BISCOITO WAFFER, SABOR LIMÃO ACONDICIONADO EM EMBALAGEM COM NO MINIMO 140GR</t>
  </si>
  <si>
    <t>89.20.23 - BISCOITO RECHEADO, SABOR CHOCOLATE, ACONDICIONADO EM EMBALAGEM COM NO MÍNIMO 110G, CONTENDO A DESCRIÇÃO COM AS CARACTERISTICA DO PRODUTO.</t>
  </si>
  <si>
    <t>89.20.41 - BISCOITO RECHEADO, SABOR BAUNILHA, ACONDICIONADO EM EMBALAGEM COM NO MÍNIMO 110G, CONTENDO A DESCRIÇÃO COM AS CARACTERÍSTICA DO PRODUTO.</t>
  </si>
  <si>
    <t>89.20.47 - BISCOITO APERITIVO QUEIJINHO, 0G DE GORDURA TRANS, PESO LÍQUIDO 100G EM EMBALAGEM MULTIPACKS COM DUPLA PROTEÇÃO, COM DATA DE FABRICAÇÃO E VALIDADE.</t>
  </si>
  <si>
    <t>89.20.44 - BISCOITO APERITIVO PRESUNTINHO, 0G GORDURA TRANS, PESO LIQUIDO 100G EM EMBALAGEM MULTIPACKS COM DUPLA PROTEÇÃO, COM DATA DE FABRICAÇÃO E VALIDADE.</t>
  </si>
  <si>
    <t>89.20.64 - PÃO DE FORMA - MASSA LEVE, FARINHA DE TRIGO/FERMENTO/SAL/AÇÚCAR, GORDURA TIPO VEGETAL E ÁGUA, COM CASCA CORTADO EM FATIAS. PACOTE DE 500 GR. SERÁ REJEITADO O PÃO COM ODOR E SABOR DESAGRADÁVEL, PRESENÇA DE FUNGOS E NÃO SERÁ PERMITIDA A ADIÇÃO DE FARELOS E DE CORANTES DE QUALQUER NATUREZA EM SUA CONFECÇÃO. ISENTO DE PARASITA, SUJIDADES, LARVAS E MATERIAL ESTRANHO. ACONDICIONADO EM EMBALAGEM DE POLIETILENO RESISTENTE E ATÓXICO COM 20 UNIDADES CADA. CONTENDO NA EMBALAGEM A IDENTIFICAÇÃO DO PRODUTO, MARCA DO FABRICANTE, PRAZO DE VALIDADE, DATA DE EMBALAGEM, PESO LÍQUIDO. VALIDADE MÍNIMA DE 05 (CINCO) DIAS A CONTAR NO ATO DA ENTREGA.</t>
  </si>
  <si>
    <t>89.15.36 - BATATA PALHA, ACONDICIONADO EM PACOTE COM 500G, FECHADO A VÁCUO, EMBALAGEM CONTENDO A DESCRIÇÃO COM AS CARACTERISTICA DO PRODUTO, DATA DE FABRICAÇÃO, Nº DE LOTE E PRAZO DE VALIDADE</t>
  </si>
  <si>
    <t>89.20.61 - MACARRÃO TIPO ESPAGUETE - MASSA SECA COM OVOS, ACONDICIONADO EM EMBALAGEM TRANSPARENTE INTACTA DE 500G. A EMBALAGEM DEVERÁ CONTER EXTERNAMENTE OS DADOS DE IDENTIFICAÇÃO, PROCEDÊNCIA, INFORMAÇÕES NUTRICIONAIS, NÚMERO DE LOTE, DATA DE FABRICAÇÃO, DATA DE VALIDADE E CONDIÇÕES DE ARMAZENAGEM. VALIDADE MÍNIMA DE 3 MESES NA DATA DE ENTREGA.</t>
  </si>
  <si>
    <t>89.20.36 - BOLO PRONTO, DIVERSOS SABORES, ACONDICIONADOS EM EMBALAGEM COM NO MÍNIMO 350GR</t>
  </si>
  <si>
    <t>89.35.26 - BEBIDA LÁCTEA, SABOR CHOCOLATE, EMBALAGEM COM NO MÍNIMO 200ML, CONTENDO AINDA DESCRIÇÃO COM AS CARACTERISTICA DO PRODUTO.</t>
  </si>
  <si>
    <t>89.35.30 - BEBIDA LÁCTEA, SABOR MORANGO, EMBALAGEM COM NO MÍNIMO 200ML, CONTENDO AINDA DESCRIÇÃO COM AS CARACTERISTICA DO PRODUTO.</t>
  </si>
  <si>
    <t>89.10.25 - LEITE NATURAL ESTERILIZADO, INTEGRAL, SEM ADITIVOS E CONSERVANTES, ACONDICIONADO EM EMBALAGEM TIPO "TETRA PACK" COM 1 LITRO, CONTENDO A DESCRIÇÃO COM AS CARACTERISTICA DO PRODUTO, DATA DE FABRICAÇÃO, Nº DE LOTE E PRAZO DE VALIDADE</t>
  </si>
  <si>
    <t>89.50.11 - MARGARINA EMBALAGEM 500GR - PRODUTO QUE SE APRESENTA SOB FORMA DE EMULSÃO PLÁSTICA OU FLUÍDA CONTENDO OBRIGATORIAMENTE OS INGREDIENTES LEITE, SEUS CONSTITUINTES, SEM GORDURA TRANS, ÓLEOS E/OU GORDURAS COMESTÍVEIS, SAL E ÁGUA, DEVERÁ CONTER NO MÍNIMO 70 A 80% DE LIPÍDIOS. PODE CONTER VITAMINAS E OUTRAS SUBSTÂNCIAS PERMITIDAS, DESDE QUE ESTEJAM NO RÓTULO. FABRICADA A PARTIR DE MATÉRIAS PRIMAS SELECIONADAS, LIVRE DE MATÉRIA TERROSA, PARASITAS, LARVAS E DETRITOS ANIMAIS E VEGETAIS. A EMBALAGEM DEVERÁ CONTER EXTERNAMENTE OS DADOS DE IDENTIFICAÇÃO, PROCEDÊNCIA, INFORMAÇÕES NUTRICIONAIS, NÚMERO DE LOTE, DATA DE FABRICAÇÃO, DATA DE VALIDADE E CONDIÇÕES DE ARMAZENAGEM. PRAZO DE VALIDADE MÍNIMO DE 03 MESES A PARTIR DA DATA DA ENTREGA.</t>
  </si>
  <si>
    <t>PTE</t>
  </si>
  <si>
    <t>89.50.7 - MANTEIGA EXTRA, COM SAL GORDURA ANIMAL CREMOSA, CONTENDO DE 80% A 90% DE TEOR DE LIPÍDIOS, ACONDICIONADA EM EMBALAGEM DE 200GR, CONTENDO A DESCRIÇÃO DAS CARACTERISTICAS DO PRODUTO, DATA DE FABRICAÇÃO, Nº DE LOTE E PRAZO DE VALIDADE</t>
  </si>
  <si>
    <t>89.10.41 - REQUEIJÃO CREMOSO, COPO COM 200G . PRODUTO PASTOSO DE COR CLARA E UNIFORME, ODOR E SABOR PRÓPRIOS, ISENTO DE MOFOS, BOLORES OU SUSTÂNCIAS ESTRANHAS. EMBALAGEM COM IDENTIFICAÇÃO DO PRODUTO, PESO, MARCA DO FABRICANTE, PRAZO DE VALIDADE, NÚMERO DO LOTE, CARIMBOS OFICIAIS E SELO DE INSPEÇÃO DO ÓRGÃO COMPETENTE.ACONDICIONADO EM COPO PLÁSTICO COM LACRE E TAMPA. PRODUTO SEM AMIDO, SEM GORDURA VEGETAL E SEM GORDURA TRANS, NÃO DEVERÁ CONTER GLÚTEN. VALIDADE DE 3 MESES A PARTIR DA ENTREGA. O TRANSPORTE DEVE SER EM VEÍCULO PROVIDO DE COMPARTIMENTO DE CARGA ISOTÉRMICO E COM UNIDADE GERADORA DE FRIO, RESPEITANDO AS NORMAS EXIGIDAS PELO FABRICANTE. O VEÍCULO DEVERÁ POSSUIR LICENÇA SANITÁRIA PARA A ATIVIDADE DE TRANSPORTE DE ALIMENTOS.</t>
  </si>
  <si>
    <t>CP</t>
  </si>
  <si>
    <t>89.60.4 - AGUA MINERAL NATURAL, ACONDICIONADA EM COPO DE NO MINIMO 200ML.</t>
  </si>
  <si>
    <t>89.60.17 - AGUA MINERAL NATURAL, ACONDICIONADA EM GARRAFA PLÁSTICA COM NO MINIMO 500ML.</t>
  </si>
  <si>
    <t>89.60.26 - SUCO DE FRUTA, SABOR UVA, ACONDICIONADO EM EMBALAGEM TIPO "TETRA PACK" COM NO MÍNIMO 200ML</t>
  </si>
  <si>
    <t>89.60.25 - SUCO DE FRUTA, SABOR PÊSSEGO, ACONDICIONADO EM EMBALAGEM TIPO "TETRA PACK" COM NO MÍNIMO 200ML</t>
  </si>
  <si>
    <t>89.60.23 - SUCO DE FRUTA, SABOR GOIABA, ACONDICIONADO EM EMBALAGEM TIPO "TETRA PACK" COM NO MÍNIMO 200ML</t>
  </si>
  <si>
    <t>89.60.24 - SUCO DE FRUTA, SABOR MANGA, ACONDICIONADO EM EMBALAGEM TIPO "TETRA PACK" COM NO MÍNIMO 200ML</t>
  </si>
  <si>
    <t>89.60.30 - SUCO DE FRUTA, NO SABOR MARACUJÁ, ACONDICIONADO EM EMBALAGEM TIPO "TETRA PACK" COM NO MÍNIMO 200ML</t>
  </si>
  <si>
    <t>89.60.22 - SUCO DE FRUTA, SABOR CAJU, ACONDICIONADO EM EMBALAGEM TIPO "TETRA PACK" COM NO MÍNIMO 200ML, CONTENDO A DESCRIÇÃO COM AS CARACTERISTICA DO PRODUTO, DATA DE FABRICAÇÃO, Nº DE LOTE E PRAZO DE VALIDADE</t>
  </si>
  <si>
    <t>89.60.27 - SUCO DE FRUTA, NOS SABORES UVA, MARACUJÁ, MANGA OU LARANJA, ACONDICIONADO EM EMBALAGEM TIPO "TETRA PACK" COM NO MÍNIMO 1L</t>
  </si>
  <si>
    <t>89.60.39 - SUCO DE FRUTA NATURAL, GARRAFA COM 500ML. SABOR DE MARACUJÁ. DEVERÁ CONTER SUCO CONCENTRADO NATURAL DA FRUTA E AROMA NATURAL DA FRUTA, SEM NECESSIDADE DE REFRIGERAÇÃO ANTES DE ABERTO, COM DILUIÇÃO DE 1 X 9, ACONDICIONADO EM GARRAFAS PLÁSTICAS RESISTENTES, COM VALIDADE DE 01 ANO. O PRODUTO DEVERÁ APRESENTAR AS CARACTERÍSTICAS ORGANOLÉPTICAS PRÓPRIAS DA MATÉRIA PRIMA DE SUA ORIGEM. RÓTULO COM INFORMAÇÃO NUTRICIONAL DE ACORDO COM A PORÇÃO ESPECIFICADA, DADOS DO FABRICANTE, PRAZO DE VALIDADE E LOTE. VALIDADE DE 3 MESES A PARTIR DA ENTREGA.</t>
  </si>
  <si>
    <t>89.60.38 - SUCO DE FRUTA NATURAL, GARRAFA COM 500ML. SABOR DE CAJU. DEVERÁ CONTER SUCO CONCENTRADO NATURAL DA FRUTA E AROMA NATURAL DA FRUTA, SEM NECESSIDADE DE REFRIGERAÇÃO ANTES DE ABERTO, COM DILUIÇÃO DE 1 X 9, ACONDICIONADO EM GARRAFAS PLÁSTICAS RESISTENTES, COM VALIDADE DE 01 ANO. O PRODUTO DEVERÁ APRESENTAR AS CARACTERÍSTICAS ORGANOLÉPTICAS PRÓPRIAS DA MATÉRIA PRIMA DE SUA ORIGEM. RÓTULO COM INFORMAÇÃO NUTRICIONAL DE ACORDO COM A PORÇÃO ESPECIFICADA, DADOS DO FABRICANTE, PRAZO DE VALIDADE E LOTE. VALIDADE DE 3 MESES A PARTIR DA ENTREGA.</t>
  </si>
  <si>
    <t>89.60.40 - SUCO DE FRUTA NATURAL, GARRAFA COM 500ML. SABOR DE UVA. DEVERÁ CONTER SUCO CONCENTRADO NATURAL DA FRUTA E AROMA NATURAL DA FRUTA, SEM NECESSIDADE DE REFRIGERAÇÃO ANTES DE ABERTO, COM DILUIÇÃO DE 1 X 9, ACONDICIONADO EM GARRAFAS PLÁSTICAS RESISTENTES, COM VALIDADE DE 01 ANO. O PRODUTO DEVERÁ APRESENTAR AS CARACTERÍSTICAS ORGANOLÉPTICAS PRÓPRIAS DA MATÉRIA PRIMA DE SUA ORIGEM. RÓTULO COM INFORMAÇÃO NUTRICIONAL DE ACORDO COM A PORÇÃO ESPECIFICADA, DADOS DO FABRICANTE, PRAZO DE VALIDADE E LOTE. VALIDADE DE 3 MESES A PARTIR DA ENTREGA.</t>
  </si>
  <si>
    <t>89.60.7 - SUCO DE ABACAXI, NATURAL, INTEGRAL, ACONDICIONADO EM EMBALAGEM COM NO MINIMO 500 ML, CONTENDO A DESCRIÇÃO DAS CARACTERISTICAS DO PRODUTO, DATA DE FABRICAÇÃO, Nº DE LOTE E PRAZO DE VALIDADE</t>
  </si>
  <si>
    <t>89.60.9 - SUCO DE MANGA, NATURAL, INTEGRAL, ACONDICIONADO EM EMBALAGEM COM NO MINIMO 500 ML, CONTENDO A DESCRIÇÃO DAS CARACTERISTICAS DO PRODUTO, DATA DE FABRICAÇÃO, Nº DE LOTE E PRAZO DE VALIDADE.</t>
  </si>
  <si>
    <t>89.60.28 - SUCO DE GOIABA, NATURAL, INTEGRAL, ACONDICIONADO EM EMBALAGEM COM NO MINIMO 500 ML, CONTENDO A DESCRICAO DO PRODUTO</t>
  </si>
  <si>
    <t>89.60.21 - SUCO DE GUARANÁ, COPO COM 290ML, CONTENDO A DESCRIÇÃO DAS CARACTERISTICAS DO PRODUTO, DATA DE FABRICAÇÃO, Nº DE LOTE E PRAZO DE VALIDADE</t>
  </si>
  <si>
    <t>89.60.41 - REFRIGERANTE EM EMBALAGEM PET DE 2LTS - SABOR GUARANÁ</t>
  </si>
  <si>
    <t>89.60.19 - REFRIGERANTE EM EMBALAGEM PET DE 2LTS - SABOR COLA ZERO</t>
  </si>
  <si>
    <t>89.60.42 - REFRIGERANTE EM LATA, ACONDICIONADO EM EMBALAGEM DE 350ML - SABOR GUARANÁ</t>
  </si>
  <si>
    <t>89.5.17 - PEIXE (PESCADA) CORTADO EM FILÉ, SEM PELE, SEM ESPINHA, CONGELADO, DEVENDO SER FORNECIDO ACONDICIONADO EM EMBALAGEM PLÁSTICA COM NO MÁXIMO 5KG, CUJO RÓTULO DEVERÁ INFORMAR REGISTRO NO SIF-MA OU SIE-RJ OU SIM-PI. DEVERÁ ESTAR NO TERÇO INICIAL DE SUA VALIDADE.</t>
  </si>
  <si>
    <t>89.5.37 - FRANGO (COXA / SOBRECOXA SEM DORSO), EMBALADAS INDIVIDUALMENTE, EM EMBALAGEM PLÁSTICA, COM OSSO, CONGELADAS E COM O MÁXIMO DE 10% DE GORDURA, LIVRE DE PARASITOS E DE QUALQUER SUBSTÂNCIA CONTAMINANTE QUE POSSA ALTERÁ-LA OU ENCOBRIR ALGUMA ALTERAÇÃO, ODOR E SABOR PRÓPRIOS EM PORÇÕES INDIVIDUAIS EM SACO PLÁSTICO TRANSPARENTE E ATÓXICO, LIMPO, NÃO VIOLADO, RESISTENTE, QUE GARANTA A INTEGRIDADE DO PRODUTO ACONDICIONADO EM CAIXAS LACRADAS. A EMBALAGEM DEVERÁ CONTER EXTERNAMENTE OS DADOS DE IDENTIFICAÇÃO, PROCEDÊNCIA, NÚMERO DE LOTE, QUANTIDADE DO PRODUTO, NÚMERO DO REGISTRO NO MINISTÉRIO DA AGRICULTURA/SIF/DIPOA E CARIMBO DE INSPEÇÃO DO SIF. O PRODUTO DEVERÁ APRESENTAR VALIDADE MÍNIMA DE 3 MESES A PARTIR DA DATA DE ENTREGA.</t>
  </si>
  <si>
    <t>89.5.42 - SALSICHA FINA TIPO HOT DOG – PACOTE DE 5KG. RESFRIADA, DE 1ª QUALIDADE, COM ODOR, SABOR E COR CARACTERÍSTICOS, EMBALAGEM COM INFORMAÇÕES NUTRICIONAIS, DATA DE FABRICAÇÃO, VALIDADE, NÚMERO DO LOTE E CONDIÇÕES DE ARMAZENAGEM .EMBALAGEM A VÁCUO FECHADA.NÃO SERÃO ACEITAS EMBALAGENS VIOLADAS. DEVEM APRESENTAR O NÚMERO DO REGISTRO NO MINISTÉRIO DA AGRICULTURA/SIF/DIPOA E CARIMBO DE INSPEÇÃO DO SIF OU SIE/RJ OU SIM/PI. O TRANSPORTE DEVE SER EM VEÍCULO PROVIDO DE COMPARTIMENTO DE CARGA ISOTÉRMICO E COM UNIDADE GERADORA DE FRIO, RESPEITANDO AS NORMAS EXIGIDAS PELO FABRICANTE. O VEÍCULO DEVERÁ POSSUIR LICENÇA SANITÁRIA PARA A ATIVIDADE DE TRANSPORTE DE ALIMENTOS. VALIDADE MÍNIMA DE 3 MESES A PARTIR DA ENTREGA.</t>
  </si>
  <si>
    <t>ITEM</t>
  </si>
  <si>
    <t>QUANT</t>
  </si>
  <si>
    <t>UNID</t>
  </si>
  <si>
    <t>DESCRIÇÃO</t>
  </si>
  <si>
    <t>LOTE 01</t>
  </si>
  <si>
    <t>LOTE 02</t>
  </si>
  <si>
    <t>LOTE 03</t>
  </si>
  <si>
    <t>LOTE 05</t>
  </si>
  <si>
    <t>LOTE 06</t>
  </si>
  <si>
    <t>LOTE 07</t>
  </si>
  <si>
    <t>LOTE 08</t>
  </si>
  <si>
    <t>TOTAL GERAL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</si>
  <si>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</si>
  <si>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</si>
  <si>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</si>
  <si>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</si>
  <si>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</si>
  <si>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</si>
  <si>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</si>
  <si>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</si>
  <si>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</si>
  <si>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</si>
  <si>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</si>
  <si>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</si>
  <si>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</si>
  <si>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</si>
  <si>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</si>
  <si>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</si>
  <si>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</si>
  <si>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</si>
  <si>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</si>
  <si>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</si>
  <si>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</si>
  <si>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</si>
  <si>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</si>
  <si>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</si>
  <si>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</si>
  <si>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</si>
  <si>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</si>
  <si>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029</t>
  </si>
  <si>
    <t>030</t>
  </si>
  <si>
    <t>031</t>
  </si>
  <si>
    <t>TOTAL DO LOTE 01</t>
  </si>
  <si>
    <t>TOTAL DO LOTE 02</t>
  </si>
  <si>
    <t>TOTAL DO LOTE 03</t>
  </si>
  <si>
    <t>TOTAL DO LOTE 05</t>
  </si>
  <si>
    <t>TOTAL DO LOTE 06</t>
  </si>
  <si>
    <t>TOTAL DO LOTE 07</t>
  </si>
  <si>
    <t>TOTAL DO LOTE 08</t>
  </si>
  <si>
    <t>LOTE 04                                                                                                                                                                                                                                                                                                                                                                                                                                              LOTE EXCLUSIVO PARA ME/EPP (Artigo 48, I da Lei Complementar 147/2014)</t>
  </si>
  <si>
    <t>89.35.80 - IOGURTE NATURAL INTEGRAL, EMBALAGEM EM POTE COM NO MÍNIMO 170GR: IOGURTE INTEGRAL, NATURAL SEM SABOR OBTIDO DE LEITE PASTEURIZADO, SEM ADIÇÃO DE POLPA DE FRUTAS, SEM ADIÇÃO DE AÇÚCAR, COM CONSISTÊNCIA CREMOSO OU FIRME. A EMBALAGEM DEVERÁ CONTER EXTERNAMENTE OS DADOS DE IDENTIFICAÇÃO, PROCEDÊNCIA, INFORMAÇÃO NUTRICIONAL, NÚMERO DE LOTE, DATA DE VALIDADE, QUANTIDADE DO PRODUTO, NÚMERO DO REGISTRO NO MINISTÉRIO DA AGRICULTURA E CARIMBO DE INSPEÇÃO.</t>
  </si>
  <si>
    <t>89.60.31 - REFRIGERANTE EM EMBALAGEM PET DE 2LTS - DIVERSOS SABORES</t>
  </si>
  <si>
    <t>028</t>
  </si>
  <si>
    <t>89.20.79 - BISCOITO, TIPO NATA, 400 GR, TIPO AMANTEIGADO, SABORES E FORMAÇÕES DIVERSAS, COMPOSIÇÃO: FARINHA DE TRIGO, GORDURA VEGETAL HIDROGENADA, AÇÚCAR E OUTRAS SUBSTÂNCIAS PERMITIDAS.</t>
  </si>
  <si>
    <t>89.20.17 - PAO TIPO BISNAGUINHA, ACONDICIONADO EM EMBALAGEM PLASTICA, COM PESO MINIMO DE 300G, CONTENDO EM MEDIA 15 A 20 UNIDADES.</t>
  </si>
  <si>
    <t>89.35.48 - PATÊ DE PRESUNTO, ACONDICIONADO EM EMBALAGEM COM NO MÍNIMO 130GR.</t>
  </si>
  <si>
    <t>89.20.45 - BISCOITO SALGADINHO SABOR PIZZA, 0G DE GORDURA TRANS, PESO LÍQUIDO 100G EM EMBALAGEM MULTIPACKS COM DUPLA PROTEÇÃO, COM DATA DE FABRICAÇÃO E VALIDADE.</t>
  </si>
  <si>
    <t>89.60.32 - REFRIGERANTE DIET EM EMBALAGEM PET DE 2LTS - DIVERSOS SABORES</t>
  </si>
  <si>
    <t>BAN</t>
  </si>
  <si>
    <t xml:space="preserve">TOTAL DO LOTE 04                                                                                                        </t>
  </si>
  <si>
    <t>89.35.87 - BALA MACIA, SORTIDAS, PACOTE COM 600 GRAMAS.</t>
  </si>
  <si>
    <t>89.20.81 - BISCOITO SALGADO, TIPO SALCLIC, ACONDICIONADO EM PACOTE COM NO MINIMO DE 200G, CONTENDO A DESCRICAO COM AS CARACTERISTICA DO PRODUTO</t>
  </si>
  <si>
    <t>89.20.82 - BISCOITO AMANTEIGADO LEITE COM GOTAS DE CHOCOLATE, 0G DE GORDURA TRANS, PESO LÍQUIDO DE 330G EM EMBALAGEM MULTIPACKS COM DUPLA PROTEÇÃO, COM DATA DE FABRICAÇÃO E VALIDADE.</t>
  </si>
  <si>
    <t xml:space="preserve">VALOR UNITÁRIO </t>
  </si>
  <si>
    <t xml:space="preserve">VALOR TOTAL </t>
  </si>
  <si>
    <t>VALOR UNITÁRIO MÁXIMO</t>
  </si>
  <si>
    <t>VALOR TOTAL MÁXIMO</t>
  </si>
  <si>
    <t>89.20.34 - BISCOITO WAFFER, SABOR DOCE DE LEITE ACONDICIONADO EM EMBALAGEM COM NO MINIMO 140GR</t>
  </si>
  <si>
    <t>032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</si>
</sst>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Times New Roman"/>
      <family val="1"/>
    </font>
    <font>
      <b/>
      <sz val="10"/>
      <color theme="1"/>
      <name val="Times New Roman"/>
      <family val="1"/>
    </font>
    <font>
      <b/>
      <sz val="11"/>
      <color theme="1"/>
      <name val="Times New Roman"/>
      <family val="1"/>
    </font>
    <font>
      <sz val="10"/>
      <color rgb="FFFF0000"/>
      <name val="Times New Roman"/>
      <family val="1"/>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1" fillId="0" borderId="4" xfId="0" applyNumberFormat="1" applyFont="1" applyBorder="1" applyAlignment="1">
      <alignment horizontal="center" vertical="center"/>
    </xf>
    <xf numFmtId="1" fontId="1" fillId="0" borderId="5" xfId="0" applyNumberFormat="1" applyFont="1" applyBorder="1" applyAlignment="1">
      <alignment horizontal="center" vertical="center"/>
    </xf>
    <xf numFmtId="0" fontId="1" fillId="0" borderId="5" xfId="0" applyFont="1" applyBorder="1" applyAlignment="1">
      <alignment horizontal="center" vertical="center"/>
    </xf>
    <xf numFmtId="4" fontId="1" fillId="0" borderId="5" xfId="0" applyNumberFormat="1" applyFont="1" applyBorder="1" applyAlignment="1">
      <alignment horizontal="center" vertical="center"/>
    </xf>
    <xf numFmtId="4" fontId="1" fillId="0" borderId="6" xfId="0" applyNumberFormat="1" applyFont="1" applyBorder="1" applyAlignment="1">
      <alignment horizontal="center" vertical="center"/>
    </xf>
    <xf numFmtId="0" fontId="1" fillId="0" borderId="0" xfId="0" applyFont="1" applyAlignment="1">
      <alignment horizontal="justify" vertical="center" wrapText="1"/>
    </xf>
    <xf numFmtId="0" fontId="2" fillId="0" borderId="5" xfId="0" applyFont="1" applyBorder="1" applyAlignment="1">
      <alignment horizontal="justify" vertical="center" wrapText="1"/>
    </xf>
    <xf numFmtId="0" fontId="1" fillId="0" borderId="5" xfId="0" applyFont="1" applyBorder="1" applyAlignment="1">
      <alignment horizontal="justify" vertical="center" wrapText="1"/>
    </xf>
    <xf numFmtId="3" fontId="1" fillId="0" borderId="5" xfId="0" applyNumberFormat="1" applyFont="1" applyBorder="1" applyAlignment="1">
      <alignment horizontal="center" vertical="center"/>
    </xf>
    <xf numFmtId="0" fontId="0" fillId="0" borderId="5" xfId="0" applyBorder="1" applyAlignment="1">
      <alignment horizontal="justify"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wrapText="1"/>
    </xf>
    <xf numFmtId="49" fontId="1" fillId="0" borderId="4" xfId="0" quotePrefix="1" applyNumberFormat="1" applyFont="1" applyBorder="1" applyAlignment="1">
      <alignment horizontal="center" vertical="center"/>
    </xf>
    <xf numFmtId="0" fontId="1" fillId="0" borderId="5" xfId="0" applyFont="1" applyBorder="1" applyAlignment="1">
      <alignment horizontal="justify" vertical="center"/>
    </xf>
    <xf numFmtId="4" fontId="2" fillId="0" borderId="8" xfId="0" applyNumberFormat="1" applyFont="1" applyFill="1" applyBorder="1" applyAlignment="1">
      <alignment horizontal="center" vertical="center"/>
    </xf>
    <xf numFmtId="4" fontId="2" fillId="0" borderId="9" xfId="0" applyNumberFormat="1" applyFont="1" applyFill="1" applyBorder="1" applyAlignment="1">
      <alignment horizontal="center" vertical="center"/>
    </xf>
    <xf numFmtId="4" fontId="2" fillId="0" borderId="8" xfId="0" applyNumberFormat="1" applyFont="1" applyBorder="1" applyAlignment="1">
      <alignment horizontal="center" vertical="center"/>
    </xf>
    <xf numFmtId="4" fontId="2" fillId="0" borderId="9" xfId="0" applyNumberFormat="1" applyFont="1" applyBorder="1" applyAlignment="1">
      <alignment horizontal="center" vertical="center"/>
    </xf>
    <xf numFmtId="4" fontId="2" fillId="0" borderId="11" xfId="0" applyNumberFormat="1" applyFont="1" applyBorder="1" applyAlignment="1">
      <alignment horizontal="center" vertical="center"/>
    </xf>
    <xf numFmtId="4" fontId="2" fillId="0" borderId="12"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4" fontId="4" fillId="0" borderId="0" xfId="0" applyNumberFormat="1"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5"/>
  <sheetViews>
    <sheetView tabSelected="1" topLeftCell="A142" workbookViewId="0">
      <selection activeCell="A83" sqref="A83:A94"/>
    </sheetView>
  </sheetViews>
  <sheetFormatPr defaultColWidth="9.140625" defaultRowHeight="12.75" x14ac:dyDescent="0.2"/>
  <cols>
    <col min="1" max="1" width="6.85546875" style="2" customWidth="1"/>
    <col min="2" max="2" width="7.85546875" style="2" customWidth="1"/>
    <col min="3" max="3" width="7.5703125" style="2" customWidth="1"/>
    <col min="4" max="4" width="34.42578125" style="11" customWidth="1"/>
    <col min="5" max="5" width="10.140625" style="2" customWidth="1"/>
    <col min="6" max="6" width="8.85546875" style="2" customWidth="1"/>
    <col min="7" max="16384" width="9.140625" style="1"/>
  </cols>
  <sheetData>
    <row r="2" spans="1:6" ht="13.5" thickBot="1" x14ac:dyDescent="0.25"/>
    <row r="3" spans="1:6" ht="13.5" thickTop="1" x14ac:dyDescent="0.2">
      <c r="A3" s="27" t="s">
        <v>105</v>
      </c>
      <c r="B3" s="28"/>
      <c r="C3" s="28"/>
      <c r="D3" s="28"/>
      <c r="E3" s="28"/>
      <c r="F3" s="29"/>
    </row>
    <row r="4" spans="1:6" ht="38.25" x14ac:dyDescent="0.2">
      <c r="A4" s="3" t="s">
        <v>101</v>
      </c>
      <c r="B4" s="4" t="s">
        <v>102</v>
      </c>
      <c r="C4" s="4" t="s">
        <v>103</v>
      </c>
      <c r="D4" s="12" t="s">
        <v>104</v>
      </c>
      <c r="E4" s="4" t="s">
        <v>166</v>
      </c>
      <c r="F4" s="5" t="s">
        <v>167</v>
      </c>
    </row>
    <row r="5" spans="1:6" ht="89.25" x14ac:dyDescent="0.2">
      <c r="A5" s="6" t="s">
        <v>113</v>
      </c>
      <c r="B5" s="7">
        <v>7369</v>
      </c>
      <c r="C5" s="8" t="s">
        <v>1</v>
      </c>
      <c r="D5" s="13" t="s">
        <v>0</v>
      </c>
      <c r="E5" s="9">
        <v>4.45</v>
      </c>
      <c r="F5" s="10">
        <f>E5*B5</f>
        <v>32792.050000000003</v>
      </c>
    </row>
    <row r="6" spans="1:6" ht="102" x14ac:dyDescent="0.2">
      <c r="A6" s="6" t="s">
        <v>114</v>
      </c>
      <c r="B6" s="7">
        <v>606</v>
      </c>
      <c r="C6" s="8" t="s">
        <v>3</v>
      </c>
      <c r="D6" s="13" t="s">
        <v>2</v>
      </c>
      <c r="E6" s="9">
        <v>8</v>
      </c>
      <c r="F6" s="10">
        <f t="shared" ref="F6:F18" si="0">E6*B6</f>
        <v>4848</v>
      </c>
    </row>
    <row r="7" spans="1:6" ht="204" x14ac:dyDescent="0.2">
      <c r="A7" s="6" t="s">
        <v>115</v>
      </c>
      <c r="B7" s="7">
        <v>120</v>
      </c>
      <c r="C7" s="8" t="s">
        <v>5</v>
      </c>
      <c r="D7" s="13" t="s">
        <v>4</v>
      </c>
      <c r="E7" s="9">
        <v>19.82</v>
      </c>
      <c r="F7" s="10">
        <f t="shared" si="0"/>
        <v>2378.4</v>
      </c>
    </row>
    <row r="8" spans="1:6" ht="178.5" x14ac:dyDescent="0.2">
      <c r="A8" s="6" t="s">
        <v>116</v>
      </c>
      <c r="B8" s="7">
        <v>6923</v>
      </c>
      <c r="C8" s="8" t="s">
        <v>7</v>
      </c>
      <c r="D8" s="13" t="s">
        <v>6</v>
      </c>
      <c r="E8" s="9">
        <v>16.14</v>
      </c>
      <c r="F8" s="10">
        <f t="shared" si="0"/>
        <v>111737.22</v>
      </c>
    </row>
    <row r="9" spans="1:6" ht="25.5" x14ac:dyDescent="0.2">
      <c r="A9" s="6" t="s">
        <v>117</v>
      </c>
      <c r="B9" s="7">
        <v>130</v>
      </c>
      <c r="C9" s="8" t="s">
        <v>9</v>
      </c>
      <c r="D9" s="13" t="s">
        <v>8</v>
      </c>
      <c r="E9" s="9">
        <v>6.72</v>
      </c>
      <c r="F9" s="10">
        <f t="shared" si="0"/>
        <v>873.6</v>
      </c>
    </row>
    <row r="10" spans="1:6" ht="76.5" x14ac:dyDescent="0.2">
      <c r="A10" s="6" t="s">
        <v>118</v>
      </c>
      <c r="B10" s="7">
        <v>15</v>
      </c>
      <c r="C10" s="8" t="s">
        <v>7</v>
      </c>
      <c r="D10" s="13" t="s">
        <v>10</v>
      </c>
      <c r="E10" s="9">
        <v>8.7100000000000009</v>
      </c>
      <c r="F10" s="10">
        <f t="shared" si="0"/>
        <v>130.65</v>
      </c>
    </row>
    <row r="11" spans="1:6" ht="140.25" x14ac:dyDescent="0.2">
      <c r="A11" s="6" t="s">
        <v>119</v>
      </c>
      <c r="B11" s="7">
        <v>36</v>
      </c>
      <c r="C11" s="8" t="s">
        <v>1</v>
      </c>
      <c r="D11" s="13" t="s">
        <v>11</v>
      </c>
      <c r="E11" s="9">
        <v>6.35</v>
      </c>
      <c r="F11" s="10">
        <f t="shared" si="0"/>
        <v>228.6</v>
      </c>
    </row>
    <row r="12" spans="1:6" ht="191.25" x14ac:dyDescent="0.2">
      <c r="A12" s="6" t="s">
        <v>120</v>
      </c>
      <c r="B12" s="7">
        <v>127</v>
      </c>
      <c r="C12" s="8" t="s">
        <v>1</v>
      </c>
      <c r="D12" s="13" t="s">
        <v>12</v>
      </c>
      <c r="E12" s="9">
        <v>4.6500000000000004</v>
      </c>
      <c r="F12" s="10">
        <f t="shared" si="0"/>
        <v>590.55000000000007</v>
      </c>
    </row>
    <row r="13" spans="1:6" ht="242.25" x14ac:dyDescent="0.2">
      <c r="A13" s="6" t="s">
        <v>121</v>
      </c>
      <c r="B13" s="7">
        <v>384</v>
      </c>
      <c r="C13" s="8" t="s">
        <v>1</v>
      </c>
      <c r="D13" s="13" t="s">
        <v>13</v>
      </c>
      <c r="E13" s="9">
        <v>7.62</v>
      </c>
      <c r="F13" s="10">
        <f t="shared" si="0"/>
        <v>2926.08</v>
      </c>
    </row>
    <row r="14" spans="1:6" ht="38.25" x14ac:dyDescent="0.2">
      <c r="A14" s="6" t="s">
        <v>122</v>
      </c>
      <c r="B14" s="7">
        <v>196</v>
      </c>
      <c r="C14" s="8" t="s">
        <v>9</v>
      </c>
      <c r="D14" s="13" t="s">
        <v>14</v>
      </c>
      <c r="E14" s="9">
        <v>7.18</v>
      </c>
      <c r="F14" s="10">
        <f t="shared" si="0"/>
        <v>1407.28</v>
      </c>
    </row>
    <row r="15" spans="1:6" ht="25.5" x14ac:dyDescent="0.2">
      <c r="A15" s="6" t="s">
        <v>123</v>
      </c>
      <c r="B15" s="7">
        <v>170</v>
      </c>
      <c r="C15" s="8" t="s">
        <v>5</v>
      </c>
      <c r="D15" s="13" t="s">
        <v>15</v>
      </c>
      <c r="E15" s="9">
        <v>4.58</v>
      </c>
      <c r="F15" s="10">
        <f t="shared" si="0"/>
        <v>778.6</v>
      </c>
    </row>
    <row r="16" spans="1:6" ht="51" x14ac:dyDescent="0.2">
      <c r="A16" s="6" t="s">
        <v>124</v>
      </c>
      <c r="B16" s="7">
        <v>96</v>
      </c>
      <c r="C16" s="8" t="s">
        <v>17</v>
      </c>
      <c r="D16" s="13" t="s">
        <v>16</v>
      </c>
      <c r="E16" s="9">
        <v>7.4</v>
      </c>
      <c r="F16" s="10">
        <f t="shared" si="0"/>
        <v>710.40000000000009</v>
      </c>
    </row>
    <row r="17" spans="1:6" ht="102" x14ac:dyDescent="0.2">
      <c r="A17" s="6" t="s">
        <v>125</v>
      </c>
      <c r="B17" s="7">
        <v>46</v>
      </c>
      <c r="C17" s="8" t="s">
        <v>5</v>
      </c>
      <c r="D17" s="13" t="s">
        <v>18</v>
      </c>
      <c r="E17" s="9">
        <v>2.82</v>
      </c>
      <c r="F17" s="10">
        <f t="shared" si="0"/>
        <v>129.72</v>
      </c>
    </row>
    <row r="18" spans="1:6" ht="165.75" x14ac:dyDescent="0.2">
      <c r="A18" s="6" t="s">
        <v>126</v>
      </c>
      <c r="B18" s="7">
        <v>10</v>
      </c>
      <c r="C18" s="8" t="s">
        <v>5</v>
      </c>
      <c r="D18" s="13" t="s">
        <v>19</v>
      </c>
      <c r="E18" s="9">
        <v>4.72</v>
      </c>
      <c r="F18" s="10">
        <f t="shared" si="0"/>
        <v>47.199999999999996</v>
      </c>
    </row>
    <row r="19" spans="1:6" ht="13.5" thickBot="1" x14ac:dyDescent="0.25">
      <c r="A19" s="30" t="s">
        <v>143</v>
      </c>
      <c r="B19" s="31"/>
      <c r="C19" s="31"/>
      <c r="D19" s="31"/>
      <c r="E19" s="21">
        <f>SUM(F5:F18)</f>
        <v>159578.35</v>
      </c>
      <c r="F19" s="22"/>
    </row>
    <row r="20" spans="1:6" ht="13.5" thickTop="1" x14ac:dyDescent="0.2"/>
    <row r="21" spans="1:6" ht="13.5" thickBot="1" x14ac:dyDescent="0.25"/>
    <row r="22" spans="1:6" ht="13.5" thickTop="1" x14ac:dyDescent="0.2">
      <c r="A22" s="27" t="s">
        <v>106</v>
      </c>
      <c r="B22" s="28"/>
      <c r="C22" s="28"/>
      <c r="D22" s="28"/>
      <c r="E22" s="28"/>
      <c r="F22" s="29"/>
    </row>
    <row r="23" spans="1:6" ht="38.25" x14ac:dyDescent="0.2">
      <c r="A23" s="3" t="s">
        <v>101</v>
      </c>
      <c r="B23" s="4" t="s">
        <v>102</v>
      </c>
      <c r="C23" s="4" t="s">
        <v>103</v>
      </c>
      <c r="D23" s="12" t="s">
        <v>104</v>
      </c>
      <c r="E23" s="4" t="s">
        <v>166</v>
      </c>
      <c r="F23" s="5" t="s">
        <v>167</v>
      </c>
    </row>
    <row r="24" spans="1:6" ht="114.75" x14ac:dyDescent="0.2">
      <c r="A24" s="6" t="s">
        <v>113</v>
      </c>
      <c r="B24" s="8">
        <v>55</v>
      </c>
      <c r="C24" s="8" t="s">
        <v>3</v>
      </c>
      <c r="D24" s="13" t="s">
        <v>20</v>
      </c>
      <c r="E24" s="9">
        <v>24.59</v>
      </c>
      <c r="F24" s="10">
        <f>E24*B24</f>
        <v>1352.45</v>
      </c>
    </row>
    <row r="25" spans="1:6" ht="38.25" x14ac:dyDescent="0.2">
      <c r="A25" s="6" t="s">
        <v>114</v>
      </c>
      <c r="B25" s="8">
        <v>10</v>
      </c>
      <c r="C25" s="8" t="s">
        <v>23</v>
      </c>
      <c r="D25" s="13" t="s">
        <v>22</v>
      </c>
      <c r="E25" s="9">
        <v>2.2999999999999998</v>
      </c>
      <c r="F25" s="10">
        <f t="shared" ref="F25:F34" si="1">E25*B25</f>
        <v>23</v>
      </c>
    </row>
    <row r="26" spans="1:6" ht="45" x14ac:dyDescent="0.2">
      <c r="A26" s="6" t="s">
        <v>115</v>
      </c>
      <c r="B26" s="16">
        <v>4</v>
      </c>
      <c r="C26" s="16" t="s">
        <v>23</v>
      </c>
      <c r="D26" s="15" t="s">
        <v>24</v>
      </c>
      <c r="E26" s="17">
        <v>2.56</v>
      </c>
      <c r="F26" s="10">
        <f t="shared" si="1"/>
        <v>10.24</v>
      </c>
    </row>
    <row r="27" spans="1:6" ht="140.25" x14ac:dyDescent="0.2">
      <c r="A27" s="6" t="s">
        <v>116</v>
      </c>
      <c r="B27" s="8">
        <v>48</v>
      </c>
      <c r="C27" s="8" t="s">
        <v>9</v>
      </c>
      <c r="D27" s="13" t="s">
        <v>25</v>
      </c>
      <c r="E27" s="9">
        <v>2.9</v>
      </c>
      <c r="F27" s="10">
        <f t="shared" si="1"/>
        <v>139.19999999999999</v>
      </c>
    </row>
    <row r="28" spans="1:6" ht="89.25" x14ac:dyDescent="0.2">
      <c r="A28" s="6" t="s">
        <v>117</v>
      </c>
      <c r="B28" s="8">
        <v>60</v>
      </c>
      <c r="C28" s="8" t="s">
        <v>7</v>
      </c>
      <c r="D28" s="13" t="s">
        <v>26</v>
      </c>
      <c r="E28" s="9">
        <v>6.69</v>
      </c>
      <c r="F28" s="10">
        <f t="shared" si="1"/>
        <v>401.40000000000003</v>
      </c>
    </row>
    <row r="29" spans="1:6" ht="153" x14ac:dyDescent="0.2">
      <c r="A29" s="6" t="s">
        <v>118</v>
      </c>
      <c r="B29" s="8">
        <v>60</v>
      </c>
      <c r="C29" s="8" t="s">
        <v>9</v>
      </c>
      <c r="D29" s="13" t="s">
        <v>27</v>
      </c>
      <c r="E29" s="9">
        <v>2.83</v>
      </c>
      <c r="F29" s="10">
        <f t="shared" si="1"/>
        <v>169.8</v>
      </c>
    </row>
    <row r="30" spans="1:6" ht="280.5" x14ac:dyDescent="0.2">
      <c r="A30" s="6" t="s">
        <v>119</v>
      </c>
      <c r="B30" s="8">
        <v>224</v>
      </c>
      <c r="C30" s="8" t="s">
        <v>7</v>
      </c>
      <c r="D30" s="13" t="s">
        <v>28</v>
      </c>
      <c r="E30" s="9">
        <v>11.1</v>
      </c>
      <c r="F30" s="10">
        <f t="shared" si="1"/>
        <v>2486.4</v>
      </c>
    </row>
    <row r="31" spans="1:6" ht="102" x14ac:dyDescent="0.2">
      <c r="A31" s="6" t="s">
        <v>120</v>
      </c>
      <c r="B31" s="8">
        <v>61</v>
      </c>
      <c r="C31" s="8" t="s">
        <v>1</v>
      </c>
      <c r="D31" s="13" t="s">
        <v>29</v>
      </c>
      <c r="E31" s="9">
        <v>2.06</v>
      </c>
      <c r="F31" s="10">
        <f t="shared" si="1"/>
        <v>125.66</v>
      </c>
    </row>
    <row r="32" spans="1:6" ht="267.75" x14ac:dyDescent="0.2">
      <c r="A32" s="6" t="s">
        <v>121</v>
      </c>
      <c r="B32" s="8">
        <v>40</v>
      </c>
      <c r="C32" s="8" t="s">
        <v>21</v>
      </c>
      <c r="D32" s="13" t="s">
        <v>30</v>
      </c>
      <c r="E32" s="9">
        <v>3.95</v>
      </c>
      <c r="F32" s="10">
        <f t="shared" si="1"/>
        <v>158</v>
      </c>
    </row>
    <row r="33" spans="1:6" ht="45" x14ac:dyDescent="0.2">
      <c r="A33" s="6" t="s">
        <v>122</v>
      </c>
      <c r="B33" s="16">
        <v>75</v>
      </c>
      <c r="C33" s="16" t="s">
        <v>7</v>
      </c>
      <c r="D33" s="15" t="s">
        <v>156</v>
      </c>
      <c r="E33" s="17">
        <v>7.77</v>
      </c>
      <c r="F33" s="10">
        <f t="shared" si="1"/>
        <v>582.75</v>
      </c>
    </row>
    <row r="34" spans="1:6" ht="216.75" x14ac:dyDescent="0.2">
      <c r="A34" s="6" t="s">
        <v>123</v>
      </c>
      <c r="B34" s="8">
        <v>124</v>
      </c>
      <c r="C34" s="8" t="s">
        <v>32</v>
      </c>
      <c r="D34" s="13" t="s">
        <v>31</v>
      </c>
      <c r="E34" s="9">
        <v>2.7</v>
      </c>
      <c r="F34" s="10">
        <f t="shared" si="1"/>
        <v>334.8</v>
      </c>
    </row>
    <row r="35" spans="1:6" ht="13.5" thickBot="1" x14ac:dyDescent="0.25">
      <c r="A35" s="30" t="s">
        <v>144</v>
      </c>
      <c r="B35" s="31"/>
      <c r="C35" s="31"/>
      <c r="D35" s="31"/>
      <c r="E35" s="23">
        <f>SUM(F24:F34)</f>
        <v>5783.7</v>
      </c>
      <c r="F35" s="24"/>
    </row>
    <row r="36" spans="1:6" ht="13.5" thickTop="1" x14ac:dyDescent="0.2"/>
    <row r="37" spans="1:6" ht="13.5" thickBot="1" x14ac:dyDescent="0.25"/>
    <row r="38" spans="1:6" ht="13.5" thickTop="1" x14ac:dyDescent="0.2">
      <c r="A38" s="27" t="s">
        <v>107</v>
      </c>
      <c r="B38" s="28"/>
      <c r="C38" s="28"/>
      <c r="D38" s="28"/>
      <c r="E38" s="28"/>
      <c r="F38" s="29"/>
    </row>
    <row r="39" spans="1:6" ht="25.5" x14ac:dyDescent="0.2">
      <c r="A39" s="3" t="s">
        <v>101</v>
      </c>
      <c r="B39" s="4" t="s">
        <v>102</v>
      </c>
      <c r="C39" s="4" t="s">
        <v>103</v>
      </c>
      <c r="D39" s="12" t="s">
        <v>104</v>
      </c>
      <c r="E39" s="4" t="s">
        <v>164</v>
      </c>
      <c r="F39" s="5" t="s">
        <v>165</v>
      </c>
    </row>
    <row r="40" spans="1:6" ht="318.75" x14ac:dyDescent="0.2">
      <c r="A40" s="6" t="s">
        <v>113</v>
      </c>
      <c r="B40" s="14">
        <v>84</v>
      </c>
      <c r="C40" s="8" t="s">
        <v>7</v>
      </c>
      <c r="D40" s="13" t="s">
        <v>33</v>
      </c>
      <c r="E40" s="9">
        <v>6.56</v>
      </c>
      <c r="F40" s="10">
        <f>E40*B40</f>
        <v>551.04</v>
      </c>
    </row>
    <row r="41" spans="1:6" ht="204" x14ac:dyDescent="0.2">
      <c r="A41" s="6" t="s">
        <v>114</v>
      </c>
      <c r="B41" s="14">
        <v>800</v>
      </c>
      <c r="C41" s="8" t="s">
        <v>5</v>
      </c>
      <c r="D41" s="13" t="s">
        <v>34</v>
      </c>
      <c r="E41" s="9">
        <v>15.42</v>
      </c>
      <c r="F41" s="10">
        <f t="shared" ref="F41:F42" si="2">E41*B41</f>
        <v>12336</v>
      </c>
    </row>
    <row r="42" spans="1:6" ht="25.5" x14ac:dyDescent="0.2">
      <c r="A42" s="6" t="s">
        <v>115</v>
      </c>
      <c r="B42" s="8">
        <v>90</v>
      </c>
      <c r="C42" s="8" t="s">
        <v>5</v>
      </c>
      <c r="D42" s="13" t="s">
        <v>35</v>
      </c>
      <c r="E42" s="9">
        <v>9.44</v>
      </c>
      <c r="F42" s="10">
        <f t="shared" si="2"/>
        <v>849.59999999999991</v>
      </c>
    </row>
    <row r="43" spans="1:6" ht="13.5" thickBot="1" x14ac:dyDescent="0.25">
      <c r="A43" s="30" t="s">
        <v>145</v>
      </c>
      <c r="B43" s="31"/>
      <c r="C43" s="31"/>
      <c r="D43" s="31"/>
      <c r="E43" s="23">
        <f>SUM(F40:F42)</f>
        <v>13736.640000000001</v>
      </c>
      <c r="F43" s="24"/>
    </row>
    <row r="44" spans="1:6" ht="13.5" thickTop="1" x14ac:dyDescent="0.2"/>
    <row r="45" spans="1:6" ht="13.5" thickBot="1" x14ac:dyDescent="0.25"/>
    <row r="46" spans="1:6" ht="15" thickTop="1" x14ac:dyDescent="0.2">
      <c r="A46" s="34" t="s">
        <v>150</v>
      </c>
      <c r="B46" s="35"/>
      <c r="C46" s="35"/>
      <c r="D46" s="35"/>
      <c r="E46" s="35"/>
      <c r="F46" s="36"/>
    </row>
    <row r="47" spans="1:6" ht="38.25" x14ac:dyDescent="0.2">
      <c r="A47" s="3" t="s">
        <v>101</v>
      </c>
      <c r="B47" s="4" t="s">
        <v>102</v>
      </c>
      <c r="C47" s="4" t="s">
        <v>103</v>
      </c>
      <c r="D47" s="12" t="s">
        <v>104</v>
      </c>
      <c r="E47" s="4" t="s">
        <v>166</v>
      </c>
      <c r="F47" s="5" t="s">
        <v>167</v>
      </c>
    </row>
    <row r="48" spans="1:6" ht="76.5" x14ac:dyDescent="0.2">
      <c r="A48" s="6" t="s">
        <v>113</v>
      </c>
      <c r="B48" s="8">
        <v>82</v>
      </c>
      <c r="C48" s="8" t="s">
        <v>5</v>
      </c>
      <c r="D48" s="13" t="s">
        <v>36</v>
      </c>
      <c r="E48" s="9">
        <v>5.65</v>
      </c>
      <c r="F48" s="10">
        <f>E48*B48</f>
        <v>463.3</v>
      </c>
    </row>
    <row r="49" spans="1:6" ht="165.75" x14ac:dyDescent="0.2">
      <c r="A49" s="6" t="s">
        <v>114</v>
      </c>
      <c r="B49" s="8">
        <v>90</v>
      </c>
      <c r="C49" s="8" t="s">
        <v>7</v>
      </c>
      <c r="D49" s="13" t="s">
        <v>37</v>
      </c>
      <c r="E49" s="9">
        <v>4.66</v>
      </c>
      <c r="F49" s="10">
        <f t="shared" ref="F49:F57" si="3">E49*B49</f>
        <v>419.40000000000003</v>
      </c>
    </row>
    <row r="50" spans="1:6" ht="63.75" x14ac:dyDescent="0.2">
      <c r="A50" s="6" t="s">
        <v>115</v>
      </c>
      <c r="B50" s="8">
        <v>100</v>
      </c>
      <c r="C50" s="8" t="s">
        <v>9</v>
      </c>
      <c r="D50" s="13" t="s">
        <v>38</v>
      </c>
      <c r="E50" s="9">
        <v>12.9</v>
      </c>
      <c r="F50" s="10">
        <f t="shared" si="3"/>
        <v>1290</v>
      </c>
    </row>
    <row r="51" spans="1:6" ht="63.75" x14ac:dyDescent="0.2">
      <c r="A51" s="6" t="s">
        <v>116</v>
      </c>
      <c r="B51" s="8">
        <v>47</v>
      </c>
      <c r="C51" s="8" t="s">
        <v>23</v>
      </c>
      <c r="D51" s="13" t="s">
        <v>39</v>
      </c>
      <c r="E51" s="9">
        <v>2.4500000000000002</v>
      </c>
      <c r="F51" s="10">
        <f t="shared" si="3"/>
        <v>115.15</v>
      </c>
    </row>
    <row r="52" spans="1:6" ht="63.75" x14ac:dyDescent="0.2">
      <c r="A52" s="6" t="s">
        <v>117</v>
      </c>
      <c r="B52" s="8">
        <v>57</v>
      </c>
      <c r="C52" s="8" t="s">
        <v>23</v>
      </c>
      <c r="D52" s="13" t="s">
        <v>40</v>
      </c>
      <c r="E52" s="9">
        <v>3.7</v>
      </c>
      <c r="F52" s="10">
        <f t="shared" si="3"/>
        <v>210.9</v>
      </c>
    </row>
    <row r="53" spans="1:6" ht="76.5" x14ac:dyDescent="0.2">
      <c r="A53" s="6" t="s">
        <v>118</v>
      </c>
      <c r="B53" s="8">
        <v>77</v>
      </c>
      <c r="C53" s="8" t="s">
        <v>23</v>
      </c>
      <c r="D53" s="13" t="s">
        <v>41</v>
      </c>
      <c r="E53" s="9">
        <v>3.49</v>
      </c>
      <c r="F53" s="10">
        <f t="shared" si="3"/>
        <v>268.73</v>
      </c>
    </row>
    <row r="54" spans="1:6" ht="63.75" x14ac:dyDescent="0.2">
      <c r="A54" s="6" t="s">
        <v>119</v>
      </c>
      <c r="B54" s="8">
        <v>77</v>
      </c>
      <c r="C54" s="8" t="s">
        <v>23</v>
      </c>
      <c r="D54" s="13" t="s">
        <v>42</v>
      </c>
      <c r="E54" s="9">
        <v>3.88</v>
      </c>
      <c r="F54" s="10">
        <f t="shared" si="3"/>
        <v>298.76</v>
      </c>
    </row>
    <row r="55" spans="1:6" ht="216.75" x14ac:dyDescent="0.2">
      <c r="A55" s="6" t="s">
        <v>120</v>
      </c>
      <c r="B55" s="8">
        <v>120</v>
      </c>
      <c r="C55" s="8" t="s">
        <v>7</v>
      </c>
      <c r="D55" s="13" t="s">
        <v>43</v>
      </c>
      <c r="E55" s="9">
        <v>7.07</v>
      </c>
      <c r="F55" s="10">
        <f t="shared" si="3"/>
        <v>848.40000000000009</v>
      </c>
    </row>
    <row r="56" spans="1:6" ht="89.25" x14ac:dyDescent="0.2">
      <c r="A56" s="6" t="s">
        <v>121</v>
      </c>
      <c r="B56" s="8">
        <v>275</v>
      </c>
      <c r="C56" s="8" t="s">
        <v>23</v>
      </c>
      <c r="D56" s="13" t="s">
        <v>44</v>
      </c>
      <c r="E56" s="9">
        <v>2.37</v>
      </c>
      <c r="F56" s="10">
        <f t="shared" si="3"/>
        <v>651.75</v>
      </c>
    </row>
    <row r="57" spans="1:6" ht="89.25" x14ac:dyDescent="0.2">
      <c r="A57" s="6" t="s">
        <v>122</v>
      </c>
      <c r="B57" s="8">
        <v>300</v>
      </c>
      <c r="C57" s="8" t="s">
        <v>23</v>
      </c>
      <c r="D57" s="13" t="s">
        <v>45</v>
      </c>
      <c r="E57" s="9">
        <v>1.34</v>
      </c>
      <c r="F57" s="10">
        <f t="shared" si="3"/>
        <v>402</v>
      </c>
    </row>
    <row r="58" spans="1:6" ht="13.5" thickBot="1" x14ac:dyDescent="0.25">
      <c r="A58" s="37" t="s">
        <v>160</v>
      </c>
      <c r="B58" s="38"/>
      <c r="C58" s="38"/>
      <c r="D58" s="38"/>
      <c r="E58" s="23">
        <f>SUM(F48:F57)</f>
        <v>4968.3899999999994</v>
      </c>
      <c r="F58" s="24"/>
    </row>
    <row r="59" spans="1:6" ht="13.5" thickTop="1" x14ac:dyDescent="0.2"/>
    <row r="60" spans="1:6" ht="13.5" thickBot="1" x14ac:dyDescent="0.25"/>
    <row r="61" spans="1:6" ht="13.5" thickTop="1" x14ac:dyDescent="0.2">
      <c r="A61" s="27" t="s">
        <v>108</v>
      </c>
      <c r="B61" s="28"/>
      <c r="C61" s="28"/>
      <c r="D61" s="28"/>
      <c r="E61" s="28"/>
      <c r="F61" s="29"/>
    </row>
    <row r="62" spans="1:6" ht="38.25" x14ac:dyDescent="0.2">
      <c r="A62" s="3" t="s">
        <v>101</v>
      </c>
      <c r="B62" s="4" t="s">
        <v>102</v>
      </c>
      <c r="C62" s="4" t="s">
        <v>103</v>
      </c>
      <c r="D62" s="12" t="s">
        <v>104</v>
      </c>
      <c r="E62" s="4" t="s">
        <v>166</v>
      </c>
      <c r="F62" s="5" t="s">
        <v>167</v>
      </c>
    </row>
    <row r="63" spans="1:6" ht="25.5" x14ac:dyDescent="0.2">
      <c r="A63" s="6" t="s">
        <v>113</v>
      </c>
      <c r="B63" s="8">
        <v>75</v>
      </c>
      <c r="C63" s="8" t="s">
        <v>5</v>
      </c>
      <c r="D63" s="13" t="s">
        <v>161</v>
      </c>
      <c r="E63" s="9">
        <v>7.62</v>
      </c>
      <c r="F63" s="10">
        <f>E63*B63</f>
        <v>571.5</v>
      </c>
    </row>
    <row r="64" spans="1:6" ht="25.5" x14ac:dyDescent="0.2">
      <c r="A64" s="6" t="s">
        <v>114</v>
      </c>
      <c r="B64" s="8">
        <v>60</v>
      </c>
      <c r="C64" s="8" t="s">
        <v>5</v>
      </c>
      <c r="D64" s="13" t="s">
        <v>46</v>
      </c>
      <c r="E64" s="9">
        <v>13.61</v>
      </c>
      <c r="F64" s="10">
        <f t="shared" ref="F64:F94" si="4">E64*B64</f>
        <v>816.59999999999991</v>
      </c>
    </row>
    <row r="65" spans="1:6" ht="38.25" x14ac:dyDescent="0.2">
      <c r="A65" s="6" t="s">
        <v>115</v>
      </c>
      <c r="B65" s="14">
        <v>6000</v>
      </c>
      <c r="C65" s="8" t="s">
        <v>7</v>
      </c>
      <c r="D65" s="13" t="s">
        <v>47</v>
      </c>
      <c r="E65" s="9">
        <v>1.53</v>
      </c>
      <c r="F65" s="10">
        <f t="shared" si="4"/>
        <v>9180</v>
      </c>
    </row>
    <row r="66" spans="1:6" ht="90" x14ac:dyDescent="0.2">
      <c r="A66" s="6" t="s">
        <v>116</v>
      </c>
      <c r="B66" s="14">
        <v>460</v>
      </c>
      <c r="C66" s="8" t="s">
        <v>7</v>
      </c>
      <c r="D66" s="15" t="s">
        <v>157</v>
      </c>
      <c r="E66" s="9">
        <v>3.99</v>
      </c>
      <c r="F66" s="10">
        <f t="shared" si="4"/>
        <v>1835.4</v>
      </c>
    </row>
    <row r="67" spans="1:6" ht="63.75" x14ac:dyDescent="0.2">
      <c r="A67" s="6" t="s">
        <v>117</v>
      </c>
      <c r="B67" s="8">
        <v>824</v>
      </c>
      <c r="C67" s="8" t="s">
        <v>7</v>
      </c>
      <c r="D67" s="13" t="s">
        <v>48</v>
      </c>
      <c r="E67" s="9">
        <v>3.16</v>
      </c>
      <c r="F67" s="10">
        <f t="shared" si="4"/>
        <v>2603.84</v>
      </c>
    </row>
    <row r="68" spans="1:6" ht="63.75" x14ac:dyDescent="0.2">
      <c r="A68" s="6" t="s">
        <v>118</v>
      </c>
      <c r="B68" s="8">
        <v>488</v>
      </c>
      <c r="C68" s="8" t="s">
        <v>7</v>
      </c>
      <c r="D68" s="13" t="s">
        <v>49</v>
      </c>
      <c r="E68" s="9">
        <v>3.16</v>
      </c>
      <c r="F68" s="10">
        <f t="shared" si="4"/>
        <v>1542.0800000000002</v>
      </c>
    </row>
    <row r="69" spans="1:6" ht="63.75" x14ac:dyDescent="0.2">
      <c r="A69" s="6" t="s">
        <v>119</v>
      </c>
      <c r="B69" s="8">
        <v>508</v>
      </c>
      <c r="C69" s="8" t="s">
        <v>7</v>
      </c>
      <c r="D69" s="13" t="s">
        <v>50</v>
      </c>
      <c r="E69" s="9">
        <v>3.16</v>
      </c>
      <c r="F69" s="10">
        <f t="shared" si="4"/>
        <v>1605.28</v>
      </c>
    </row>
    <row r="70" spans="1:6" ht="51" x14ac:dyDescent="0.2">
      <c r="A70" s="6" t="s">
        <v>120</v>
      </c>
      <c r="B70" s="8">
        <v>508</v>
      </c>
      <c r="C70" s="8" t="s">
        <v>7</v>
      </c>
      <c r="D70" s="13" t="s">
        <v>51</v>
      </c>
      <c r="E70" s="9">
        <v>3.16</v>
      </c>
      <c r="F70" s="10">
        <f t="shared" si="4"/>
        <v>1605.28</v>
      </c>
    </row>
    <row r="71" spans="1:6" ht="51" x14ac:dyDescent="0.2">
      <c r="A71" s="6" t="s">
        <v>121</v>
      </c>
      <c r="B71" s="8">
        <v>444</v>
      </c>
      <c r="C71" s="8" t="s">
        <v>7</v>
      </c>
      <c r="D71" s="13" t="s">
        <v>52</v>
      </c>
      <c r="E71" s="9">
        <v>3.16</v>
      </c>
      <c r="F71" s="10">
        <f t="shared" si="4"/>
        <v>1403.04</v>
      </c>
    </row>
    <row r="72" spans="1:6" ht="63.75" x14ac:dyDescent="0.2">
      <c r="A72" s="6" t="s">
        <v>122</v>
      </c>
      <c r="B72" s="8">
        <v>508</v>
      </c>
      <c r="C72" s="8" t="s">
        <v>7</v>
      </c>
      <c r="D72" s="13" t="s">
        <v>53</v>
      </c>
      <c r="E72" s="9">
        <v>3.16</v>
      </c>
      <c r="F72" s="10">
        <f t="shared" si="4"/>
        <v>1605.28</v>
      </c>
    </row>
    <row r="73" spans="1:6" ht="63.75" x14ac:dyDescent="0.2">
      <c r="A73" s="6" t="s">
        <v>123</v>
      </c>
      <c r="B73" s="8">
        <v>1280</v>
      </c>
      <c r="C73" s="8" t="s">
        <v>7</v>
      </c>
      <c r="D73" s="13" t="s">
        <v>162</v>
      </c>
      <c r="E73" s="9">
        <v>3.72</v>
      </c>
      <c r="F73" s="10">
        <f t="shared" si="4"/>
        <v>4761.6000000000004</v>
      </c>
    </row>
    <row r="74" spans="1:6" ht="89.25" x14ac:dyDescent="0.2">
      <c r="A74" s="6" t="s">
        <v>124</v>
      </c>
      <c r="B74" s="8">
        <v>200</v>
      </c>
      <c r="C74" s="8" t="s">
        <v>7</v>
      </c>
      <c r="D74" s="13" t="s">
        <v>163</v>
      </c>
      <c r="E74" s="9">
        <v>6.94</v>
      </c>
      <c r="F74" s="10">
        <f t="shared" si="4"/>
        <v>1388</v>
      </c>
    </row>
    <row r="75" spans="1:6" ht="127.5" x14ac:dyDescent="0.2">
      <c r="A75" s="6" t="s">
        <v>125</v>
      </c>
      <c r="B75" s="8">
        <v>780</v>
      </c>
      <c r="C75" s="8" t="s">
        <v>5</v>
      </c>
      <c r="D75" s="13" t="s">
        <v>54</v>
      </c>
      <c r="E75" s="9">
        <v>4.3099999999999996</v>
      </c>
      <c r="F75" s="10">
        <f t="shared" si="4"/>
        <v>3361.7999999999997</v>
      </c>
    </row>
    <row r="76" spans="1:6" ht="165.75" x14ac:dyDescent="0.2">
      <c r="A76" s="6" t="s">
        <v>126</v>
      </c>
      <c r="B76" s="8">
        <v>50</v>
      </c>
      <c r="C76" s="8" t="s">
        <v>5</v>
      </c>
      <c r="D76" s="13" t="s">
        <v>55</v>
      </c>
      <c r="E76" s="9">
        <v>2.29</v>
      </c>
      <c r="F76" s="10">
        <f t="shared" si="4"/>
        <v>114.5</v>
      </c>
    </row>
    <row r="77" spans="1:6" ht="38.25" x14ac:dyDescent="0.2">
      <c r="A77" s="6" t="s">
        <v>127</v>
      </c>
      <c r="B77" s="8">
        <v>170</v>
      </c>
      <c r="C77" s="8" t="s">
        <v>7</v>
      </c>
      <c r="D77" s="13" t="s">
        <v>56</v>
      </c>
      <c r="E77" s="9">
        <v>7.26</v>
      </c>
      <c r="F77" s="10">
        <f t="shared" si="4"/>
        <v>1234.2</v>
      </c>
    </row>
    <row r="78" spans="1:6" ht="51" x14ac:dyDescent="0.2">
      <c r="A78" s="6" t="s">
        <v>128</v>
      </c>
      <c r="B78" s="8">
        <v>130</v>
      </c>
      <c r="C78" s="8" t="s">
        <v>7</v>
      </c>
      <c r="D78" s="13" t="s">
        <v>57</v>
      </c>
      <c r="E78" s="9">
        <v>4.63</v>
      </c>
      <c r="F78" s="10">
        <f t="shared" si="4"/>
        <v>601.9</v>
      </c>
    </row>
    <row r="79" spans="1:6" ht="165.75" x14ac:dyDescent="0.2">
      <c r="A79" s="6" t="s">
        <v>129</v>
      </c>
      <c r="B79" s="8">
        <v>161</v>
      </c>
      <c r="C79" s="8" t="s">
        <v>5</v>
      </c>
      <c r="D79" s="13" t="s">
        <v>58</v>
      </c>
      <c r="E79" s="9">
        <v>3.08</v>
      </c>
      <c r="F79" s="10">
        <f t="shared" si="4"/>
        <v>495.88</v>
      </c>
    </row>
    <row r="80" spans="1:6" ht="204" x14ac:dyDescent="0.2">
      <c r="A80" s="6" t="s">
        <v>130</v>
      </c>
      <c r="B80" s="8">
        <v>181</v>
      </c>
      <c r="C80" s="8" t="s">
        <v>5</v>
      </c>
      <c r="D80" s="13" t="s">
        <v>59</v>
      </c>
      <c r="E80" s="9">
        <v>3.89</v>
      </c>
      <c r="F80" s="10">
        <f t="shared" si="4"/>
        <v>704.09</v>
      </c>
    </row>
    <row r="81" spans="1:6" ht="38.25" x14ac:dyDescent="0.2">
      <c r="A81" s="6" t="s">
        <v>131</v>
      </c>
      <c r="B81" s="8">
        <v>430</v>
      </c>
      <c r="C81" s="8" t="s">
        <v>7</v>
      </c>
      <c r="D81" s="13" t="s">
        <v>60</v>
      </c>
      <c r="E81" s="9">
        <v>2.89</v>
      </c>
      <c r="F81" s="10">
        <f t="shared" si="4"/>
        <v>1242.7</v>
      </c>
    </row>
    <row r="82" spans="1:6" ht="38.25" x14ac:dyDescent="0.2">
      <c r="A82" s="6" t="s">
        <v>132</v>
      </c>
      <c r="B82" s="8">
        <v>390</v>
      </c>
      <c r="C82" s="8" t="s">
        <v>7</v>
      </c>
      <c r="D82" s="13" t="s">
        <v>61</v>
      </c>
      <c r="E82" s="9">
        <v>2.89</v>
      </c>
      <c r="F82" s="10">
        <f t="shared" si="4"/>
        <v>1127.1000000000001</v>
      </c>
    </row>
    <row r="83" spans="1:6" ht="38.25" x14ac:dyDescent="0.2">
      <c r="A83" s="6" t="s">
        <v>133</v>
      </c>
      <c r="B83" s="8">
        <v>390</v>
      </c>
      <c r="C83" s="8" t="s">
        <v>7</v>
      </c>
      <c r="D83" s="13" t="s">
        <v>62</v>
      </c>
      <c r="E83" s="9">
        <v>2.89</v>
      </c>
      <c r="F83" s="10">
        <f t="shared" si="4"/>
        <v>1127.1000000000001</v>
      </c>
    </row>
    <row r="84" spans="1:6" ht="60" x14ac:dyDescent="0.2">
      <c r="A84" s="6" t="s">
        <v>134</v>
      </c>
      <c r="B84" s="8">
        <v>240</v>
      </c>
      <c r="C84" s="8" t="s">
        <v>7</v>
      </c>
      <c r="D84" s="41" t="s">
        <v>168</v>
      </c>
      <c r="E84" s="9">
        <v>2.89</v>
      </c>
      <c r="F84" s="10">
        <f t="shared" si="4"/>
        <v>693.6</v>
      </c>
    </row>
    <row r="85" spans="1:6" ht="63.75" x14ac:dyDescent="0.2">
      <c r="A85" s="6" t="s">
        <v>135</v>
      </c>
      <c r="B85" s="8">
        <v>290</v>
      </c>
      <c r="C85" s="8" t="s">
        <v>7</v>
      </c>
      <c r="D85" s="13" t="s">
        <v>63</v>
      </c>
      <c r="E85" s="9">
        <v>1.84</v>
      </c>
      <c r="F85" s="10">
        <f t="shared" si="4"/>
        <v>533.6</v>
      </c>
    </row>
    <row r="86" spans="1:6" ht="63.75" x14ac:dyDescent="0.2">
      <c r="A86" s="6" t="s">
        <v>136</v>
      </c>
      <c r="B86" s="8">
        <v>240</v>
      </c>
      <c r="C86" s="8" t="s">
        <v>7</v>
      </c>
      <c r="D86" s="13" t="s">
        <v>64</v>
      </c>
      <c r="E86" s="9">
        <v>1.84</v>
      </c>
      <c r="F86" s="10">
        <f t="shared" si="4"/>
        <v>441.6</v>
      </c>
    </row>
    <row r="87" spans="1:6" ht="76.5" x14ac:dyDescent="0.2">
      <c r="A87" s="6" t="s">
        <v>137</v>
      </c>
      <c r="B87" s="8">
        <v>440</v>
      </c>
      <c r="C87" s="8" t="s">
        <v>7</v>
      </c>
      <c r="D87" s="13" t="s">
        <v>65</v>
      </c>
      <c r="E87" s="9">
        <v>4.54</v>
      </c>
      <c r="F87" s="10">
        <f t="shared" si="4"/>
        <v>1997.6</v>
      </c>
    </row>
    <row r="88" spans="1:6" ht="76.5" x14ac:dyDescent="0.2">
      <c r="A88" s="6" t="s">
        <v>138</v>
      </c>
      <c r="B88" s="8">
        <v>460</v>
      </c>
      <c r="C88" s="8" t="s">
        <v>7</v>
      </c>
      <c r="D88" s="13" t="s">
        <v>66</v>
      </c>
      <c r="E88" s="9">
        <v>4.91</v>
      </c>
      <c r="F88" s="10">
        <f t="shared" si="4"/>
        <v>2258.6</v>
      </c>
    </row>
    <row r="89" spans="1:6" ht="63.75" x14ac:dyDescent="0.2">
      <c r="A89" s="6" t="s">
        <v>139</v>
      </c>
      <c r="B89" s="8">
        <v>210</v>
      </c>
      <c r="C89" s="8" t="s">
        <v>5</v>
      </c>
      <c r="D89" s="13" t="s">
        <v>155</v>
      </c>
      <c r="E89" s="9">
        <v>6.88</v>
      </c>
      <c r="F89" s="10">
        <f t="shared" si="4"/>
        <v>1444.8</v>
      </c>
    </row>
    <row r="90" spans="1:6" ht="306" x14ac:dyDescent="0.2">
      <c r="A90" s="6" t="s">
        <v>153</v>
      </c>
      <c r="B90" s="8">
        <v>96</v>
      </c>
      <c r="C90" s="8" t="s">
        <v>5</v>
      </c>
      <c r="D90" s="13" t="s">
        <v>67</v>
      </c>
      <c r="E90" s="9">
        <v>5.6</v>
      </c>
      <c r="F90" s="10">
        <f t="shared" si="4"/>
        <v>537.59999999999991</v>
      </c>
    </row>
    <row r="91" spans="1:6" ht="102" x14ac:dyDescent="0.2">
      <c r="A91" s="6" t="s">
        <v>140</v>
      </c>
      <c r="B91" s="8">
        <v>60</v>
      </c>
      <c r="C91" s="8" t="s">
        <v>5</v>
      </c>
      <c r="D91" s="13" t="s">
        <v>68</v>
      </c>
      <c r="E91" s="9">
        <v>15.65</v>
      </c>
      <c r="F91" s="10">
        <f t="shared" si="4"/>
        <v>939</v>
      </c>
    </row>
    <row r="92" spans="1:6" ht="165.75" x14ac:dyDescent="0.2">
      <c r="A92" s="6" t="s">
        <v>141</v>
      </c>
      <c r="B92" s="8">
        <v>414</v>
      </c>
      <c r="C92" s="8" t="s">
        <v>7</v>
      </c>
      <c r="D92" s="13" t="s">
        <v>69</v>
      </c>
      <c r="E92" s="9">
        <v>2.93</v>
      </c>
      <c r="F92" s="10">
        <f t="shared" si="4"/>
        <v>1213.02</v>
      </c>
    </row>
    <row r="93" spans="1:6" ht="105" x14ac:dyDescent="0.2">
      <c r="A93" s="6" t="s">
        <v>142</v>
      </c>
      <c r="B93" s="8">
        <v>70</v>
      </c>
      <c r="C93" s="8" t="s">
        <v>5</v>
      </c>
      <c r="D93" s="15" t="s">
        <v>154</v>
      </c>
      <c r="E93" s="9">
        <v>3.98</v>
      </c>
      <c r="F93" s="10">
        <f t="shared" si="4"/>
        <v>278.60000000000002</v>
      </c>
    </row>
    <row r="94" spans="1:6" ht="38.25" x14ac:dyDescent="0.2">
      <c r="A94" s="6" t="s">
        <v>169</v>
      </c>
      <c r="B94" s="8">
        <v>285</v>
      </c>
      <c r="C94" s="8" t="s">
        <v>7</v>
      </c>
      <c r="D94" s="13" t="s">
        <v>70</v>
      </c>
      <c r="E94" s="9">
        <v>8.7799999999999994</v>
      </c>
      <c r="F94" s="10">
        <f t="shared" si="4"/>
        <v>2502.2999999999997</v>
      </c>
    </row>
    <row r="95" spans="1:6" ht="13.5" thickBot="1" x14ac:dyDescent="0.25">
      <c r="A95" s="30" t="s">
        <v>146</v>
      </c>
      <c r="B95" s="31"/>
      <c r="C95" s="31"/>
      <c r="D95" s="31"/>
      <c r="E95" s="21">
        <f>SUM(F63:F94)</f>
        <v>51767.489999999983</v>
      </c>
      <c r="F95" s="22"/>
    </row>
    <row r="96" spans="1:6" ht="13.5" thickTop="1" x14ac:dyDescent="0.2"/>
    <row r="97" spans="1:6" ht="13.5" thickBot="1" x14ac:dyDescent="0.25"/>
    <row r="98" spans="1:6" ht="13.5" thickTop="1" x14ac:dyDescent="0.2">
      <c r="A98" s="27" t="s">
        <v>109</v>
      </c>
      <c r="B98" s="28"/>
      <c r="C98" s="28"/>
      <c r="D98" s="28"/>
      <c r="E98" s="28"/>
      <c r="F98" s="29"/>
    </row>
    <row r="99" spans="1:6" ht="38.25" x14ac:dyDescent="0.2">
      <c r="A99" s="3" t="s">
        <v>101</v>
      </c>
      <c r="B99" s="4" t="s">
        <v>102</v>
      </c>
      <c r="C99" s="4" t="s">
        <v>103</v>
      </c>
      <c r="D99" s="12" t="s">
        <v>104</v>
      </c>
      <c r="E99" s="4" t="s">
        <v>166</v>
      </c>
      <c r="F99" s="5" t="s">
        <v>167</v>
      </c>
    </row>
    <row r="100" spans="1:6" ht="63.75" x14ac:dyDescent="0.2">
      <c r="A100" s="6" t="s">
        <v>113</v>
      </c>
      <c r="B100" s="8">
        <v>1044</v>
      </c>
      <c r="C100" s="8" t="s">
        <v>23</v>
      </c>
      <c r="D100" s="13" t="s">
        <v>71</v>
      </c>
      <c r="E100" s="9">
        <v>1.58</v>
      </c>
      <c r="F100" s="10">
        <f>E100*B100</f>
        <v>1649.52</v>
      </c>
    </row>
    <row r="101" spans="1:6" ht="63.75" x14ac:dyDescent="0.2">
      <c r="A101" s="6" t="s">
        <v>114</v>
      </c>
      <c r="B101" s="8">
        <v>344</v>
      </c>
      <c r="C101" s="8" t="s">
        <v>23</v>
      </c>
      <c r="D101" s="13" t="s">
        <v>72</v>
      </c>
      <c r="E101" s="9">
        <v>1.82</v>
      </c>
      <c r="F101" s="10">
        <f t="shared" ref="F101:F106" si="5">E101*B101</f>
        <v>626.08000000000004</v>
      </c>
    </row>
    <row r="102" spans="1:6" ht="114.75" x14ac:dyDescent="0.2">
      <c r="A102" s="6" t="s">
        <v>115</v>
      </c>
      <c r="B102" s="8">
        <v>5470</v>
      </c>
      <c r="C102" s="8" t="s">
        <v>23</v>
      </c>
      <c r="D102" s="13" t="s">
        <v>73</v>
      </c>
      <c r="E102" s="9">
        <v>5.99</v>
      </c>
      <c r="F102" s="10">
        <f t="shared" si="5"/>
        <v>32765.300000000003</v>
      </c>
    </row>
    <row r="103" spans="1:6" ht="344.25" x14ac:dyDescent="0.2">
      <c r="A103" s="6" t="s">
        <v>116</v>
      </c>
      <c r="B103" s="8">
        <v>2610</v>
      </c>
      <c r="C103" s="8" t="s">
        <v>75</v>
      </c>
      <c r="D103" s="13" t="s">
        <v>74</v>
      </c>
      <c r="E103" s="9">
        <v>6.96</v>
      </c>
      <c r="F103" s="10">
        <f t="shared" si="5"/>
        <v>18165.599999999999</v>
      </c>
    </row>
    <row r="104" spans="1:6" ht="114.75" x14ac:dyDescent="0.2">
      <c r="A104" s="6" t="s">
        <v>117</v>
      </c>
      <c r="B104" s="8">
        <v>100</v>
      </c>
      <c r="C104" s="8" t="s">
        <v>75</v>
      </c>
      <c r="D104" s="13" t="s">
        <v>76</v>
      </c>
      <c r="E104" s="9">
        <v>8.84</v>
      </c>
      <c r="F104" s="10">
        <f t="shared" si="5"/>
        <v>884</v>
      </c>
    </row>
    <row r="105" spans="1:6" ht="344.25" x14ac:dyDescent="0.2">
      <c r="A105" s="6" t="s">
        <v>118</v>
      </c>
      <c r="B105" s="14">
        <v>116</v>
      </c>
      <c r="C105" s="8" t="s">
        <v>78</v>
      </c>
      <c r="D105" s="13" t="s">
        <v>77</v>
      </c>
      <c r="E105" s="9">
        <v>6.1</v>
      </c>
      <c r="F105" s="10">
        <f t="shared" si="5"/>
        <v>707.59999999999991</v>
      </c>
    </row>
    <row r="106" spans="1:6" ht="216.75" x14ac:dyDescent="0.2">
      <c r="A106" s="6" t="s">
        <v>119</v>
      </c>
      <c r="B106" s="14">
        <v>480</v>
      </c>
      <c r="C106" s="8" t="s">
        <v>159</v>
      </c>
      <c r="D106" s="20" t="s">
        <v>151</v>
      </c>
      <c r="E106" s="9">
        <v>5.42</v>
      </c>
      <c r="F106" s="10">
        <f t="shared" si="5"/>
        <v>2601.6</v>
      </c>
    </row>
    <row r="107" spans="1:6" ht="13.5" thickBot="1" x14ac:dyDescent="0.25">
      <c r="A107" s="30" t="s">
        <v>147</v>
      </c>
      <c r="B107" s="31"/>
      <c r="C107" s="31"/>
      <c r="D107" s="31"/>
      <c r="E107" s="23">
        <f>SUM(F100:F106)</f>
        <v>57399.7</v>
      </c>
      <c r="F107" s="24"/>
    </row>
    <row r="108" spans="1:6" ht="13.5" thickTop="1" x14ac:dyDescent="0.2"/>
    <row r="109" spans="1:6" ht="13.5" thickBot="1" x14ac:dyDescent="0.25"/>
    <row r="110" spans="1:6" ht="13.5" thickTop="1" x14ac:dyDescent="0.2">
      <c r="A110" s="27" t="s">
        <v>110</v>
      </c>
      <c r="B110" s="28"/>
      <c r="C110" s="28"/>
      <c r="D110" s="28"/>
      <c r="E110" s="28"/>
      <c r="F110" s="29"/>
    </row>
    <row r="111" spans="1:6" ht="38.25" x14ac:dyDescent="0.2">
      <c r="A111" s="3" t="s">
        <v>101</v>
      </c>
      <c r="B111" s="4" t="s">
        <v>102</v>
      </c>
      <c r="C111" s="4" t="s">
        <v>103</v>
      </c>
      <c r="D111" s="12" t="s">
        <v>104</v>
      </c>
      <c r="E111" s="4" t="s">
        <v>166</v>
      </c>
      <c r="F111" s="5" t="s">
        <v>167</v>
      </c>
    </row>
    <row r="112" spans="1:6" ht="38.25" x14ac:dyDescent="0.2">
      <c r="A112" s="6" t="s">
        <v>113</v>
      </c>
      <c r="B112" s="14">
        <v>27560</v>
      </c>
      <c r="C112" s="8" t="s">
        <v>7</v>
      </c>
      <c r="D112" s="13" t="s">
        <v>79</v>
      </c>
      <c r="E112" s="9">
        <v>0.83</v>
      </c>
      <c r="F112" s="10">
        <f>E112*B112</f>
        <v>22874.799999999999</v>
      </c>
    </row>
    <row r="113" spans="1:6" ht="38.25" x14ac:dyDescent="0.2">
      <c r="A113" s="6" t="s">
        <v>114</v>
      </c>
      <c r="B113" s="8">
        <v>5000</v>
      </c>
      <c r="C113" s="8" t="s">
        <v>21</v>
      </c>
      <c r="D113" s="13" t="s">
        <v>80</v>
      </c>
      <c r="E113" s="9">
        <v>1.62</v>
      </c>
      <c r="F113" s="10">
        <f t="shared" ref="F113:F132" si="6">E113*B113</f>
        <v>8100.0000000000009</v>
      </c>
    </row>
    <row r="114" spans="1:6" ht="51" x14ac:dyDescent="0.2">
      <c r="A114" s="6" t="s">
        <v>115</v>
      </c>
      <c r="B114" s="8">
        <v>1110</v>
      </c>
      <c r="C114" s="8" t="s">
        <v>7</v>
      </c>
      <c r="D114" s="13" t="s">
        <v>81</v>
      </c>
      <c r="E114" s="9">
        <v>1.91</v>
      </c>
      <c r="F114" s="10">
        <f t="shared" si="6"/>
        <v>2120.1</v>
      </c>
    </row>
    <row r="115" spans="1:6" ht="51" x14ac:dyDescent="0.2">
      <c r="A115" s="6" t="s">
        <v>116</v>
      </c>
      <c r="B115" s="8">
        <v>960</v>
      </c>
      <c r="C115" s="8" t="s">
        <v>7</v>
      </c>
      <c r="D115" s="13" t="s">
        <v>82</v>
      </c>
      <c r="E115" s="9">
        <v>0.94</v>
      </c>
      <c r="F115" s="10">
        <f t="shared" si="6"/>
        <v>902.4</v>
      </c>
    </row>
    <row r="116" spans="1:6" ht="51" x14ac:dyDescent="0.2">
      <c r="A116" s="6" t="s">
        <v>117</v>
      </c>
      <c r="B116" s="8">
        <v>960</v>
      </c>
      <c r="C116" s="8" t="s">
        <v>7</v>
      </c>
      <c r="D116" s="13" t="s">
        <v>83</v>
      </c>
      <c r="E116" s="9">
        <v>1.54</v>
      </c>
      <c r="F116" s="10">
        <f t="shared" si="6"/>
        <v>1478.4</v>
      </c>
    </row>
    <row r="117" spans="1:6" ht="51" x14ac:dyDescent="0.2">
      <c r="A117" s="6" t="s">
        <v>118</v>
      </c>
      <c r="B117" s="8">
        <v>1110</v>
      </c>
      <c r="C117" s="8" t="s">
        <v>7</v>
      </c>
      <c r="D117" s="13" t="s">
        <v>84</v>
      </c>
      <c r="E117" s="9">
        <v>1.26</v>
      </c>
      <c r="F117" s="10">
        <f t="shared" si="6"/>
        <v>1398.6</v>
      </c>
    </row>
    <row r="118" spans="1:6" ht="51" x14ac:dyDescent="0.2">
      <c r="A118" s="6" t="s">
        <v>119</v>
      </c>
      <c r="B118" s="8">
        <v>960</v>
      </c>
      <c r="C118" s="8" t="s">
        <v>7</v>
      </c>
      <c r="D118" s="13" t="s">
        <v>85</v>
      </c>
      <c r="E118" s="9">
        <v>1.42</v>
      </c>
      <c r="F118" s="10">
        <f t="shared" si="6"/>
        <v>1363.1999999999998</v>
      </c>
    </row>
    <row r="119" spans="1:6" ht="102" x14ac:dyDescent="0.2">
      <c r="A119" s="6" t="s">
        <v>120</v>
      </c>
      <c r="B119" s="8">
        <v>610</v>
      </c>
      <c r="C119" s="8" t="s">
        <v>7</v>
      </c>
      <c r="D119" s="13" t="s">
        <v>86</v>
      </c>
      <c r="E119" s="9">
        <v>1.36</v>
      </c>
      <c r="F119" s="10">
        <f t="shared" si="6"/>
        <v>829.6</v>
      </c>
    </row>
    <row r="120" spans="1:6" ht="63.75" x14ac:dyDescent="0.2">
      <c r="A120" s="6" t="s">
        <v>121</v>
      </c>
      <c r="B120" s="8">
        <v>200</v>
      </c>
      <c r="C120" s="8" t="s">
        <v>7</v>
      </c>
      <c r="D120" s="13" t="s">
        <v>87</v>
      </c>
      <c r="E120" s="9">
        <v>9.33</v>
      </c>
      <c r="F120" s="10">
        <f t="shared" si="6"/>
        <v>1866</v>
      </c>
    </row>
    <row r="121" spans="1:6" ht="255" x14ac:dyDescent="0.2">
      <c r="A121" s="6" t="s">
        <v>122</v>
      </c>
      <c r="B121" s="8">
        <v>285</v>
      </c>
      <c r="C121" s="8" t="s">
        <v>7</v>
      </c>
      <c r="D121" s="13" t="s">
        <v>88</v>
      </c>
      <c r="E121" s="9">
        <v>4.7699999999999996</v>
      </c>
      <c r="F121" s="10">
        <f t="shared" si="6"/>
        <v>1359.4499999999998</v>
      </c>
    </row>
    <row r="122" spans="1:6" ht="255" x14ac:dyDescent="0.2">
      <c r="A122" s="6" t="s">
        <v>123</v>
      </c>
      <c r="B122" s="8">
        <v>285</v>
      </c>
      <c r="C122" s="8" t="s">
        <v>7</v>
      </c>
      <c r="D122" s="13" t="s">
        <v>89</v>
      </c>
      <c r="E122" s="9">
        <v>3.76</v>
      </c>
      <c r="F122" s="10">
        <f t="shared" si="6"/>
        <v>1071.5999999999999</v>
      </c>
    </row>
    <row r="123" spans="1:6" ht="255" x14ac:dyDescent="0.2">
      <c r="A123" s="6" t="s">
        <v>124</v>
      </c>
      <c r="B123" s="8">
        <v>285</v>
      </c>
      <c r="C123" s="8" t="s">
        <v>7</v>
      </c>
      <c r="D123" s="13" t="s">
        <v>90</v>
      </c>
      <c r="E123" s="9">
        <v>3.83</v>
      </c>
      <c r="F123" s="10">
        <f t="shared" si="6"/>
        <v>1091.55</v>
      </c>
    </row>
    <row r="124" spans="1:6" ht="102" x14ac:dyDescent="0.2">
      <c r="A124" s="6" t="s">
        <v>125</v>
      </c>
      <c r="B124" s="8">
        <v>175</v>
      </c>
      <c r="C124" s="8" t="s">
        <v>7</v>
      </c>
      <c r="D124" s="13" t="s">
        <v>91</v>
      </c>
      <c r="E124" s="9">
        <v>5.51</v>
      </c>
      <c r="F124" s="10">
        <f t="shared" si="6"/>
        <v>964.25</v>
      </c>
    </row>
    <row r="125" spans="1:6" ht="89.25" x14ac:dyDescent="0.2">
      <c r="A125" s="6" t="s">
        <v>126</v>
      </c>
      <c r="B125" s="8">
        <v>175</v>
      </c>
      <c r="C125" s="8" t="s">
        <v>7</v>
      </c>
      <c r="D125" s="13" t="s">
        <v>92</v>
      </c>
      <c r="E125" s="9">
        <v>3.12</v>
      </c>
      <c r="F125" s="10">
        <f t="shared" si="6"/>
        <v>546</v>
      </c>
    </row>
    <row r="126" spans="1:6" ht="63.75" x14ac:dyDescent="0.2">
      <c r="A126" s="6" t="s">
        <v>127</v>
      </c>
      <c r="B126" s="8">
        <v>175</v>
      </c>
      <c r="C126" s="8" t="s">
        <v>7</v>
      </c>
      <c r="D126" s="13" t="s">
        <v>93</v>
      </c>
      <c r="E126" s="9">
        <v>3.66</v>
      </c>
      <c r="F126" s="10">
        <f t="shared" si="6"/>
        <v>640.5</v>
      </c>
    </row>
    <row r="127" spans="1:6" ht="76.5" x14ac:dyDescent="0.2">
      <c r="A127" s="6" t="s">
        <v>128</v>
      </c>
      <c r="B127" s="8">
        <v>8350</v>
      </c>
      <c r="C127" s="8" t="s">
        <v>78</v>
      </c>
      <c r="D127" s="13" t="s">
        <v>94</v>
      </c>
      <c r="E127" s="9">
        <v>2.12</v>
      </c>
      <c r="F127" s="10">
        <f t="shared" si="6"/>
        <v>17702</v>
      </c>
    </row>
    <row r="128" spans="1:6" ht="38.25" x14ac:dyDescent="0.2">
      <c r="A128" s="6" t="s">
        <v>129</v>
      </c>
      <c r="B128" s="8">
        <v>650</v>
      </c>
      <c r="C128" s="8" t="s">
        <v>7</v>
      </c>
      <c r="D128" s="13" t="s">
        <v>95</v>
      </c>
      <c r="E128" s="9">
        <v>5.74</v>
      </c>
      <c r="F128" s="10">
        <f t="shared" si="6"/>
        <v>3731</v>
      </c>
    </row>
    <row r="129" spans="1:6" ht="38.25" x14ac:dyDescent="0.2">
      <c r="A129" s="6" t="s">
        <v>130</v>
      </c>
      <c r="B129" s="8">
        <v>12</v>
      </c>
      <c r="C129" s="8" t="s">
        <v>21</v>
      </c>
      <c r="D129" s="13" t="s">
        <v>96</v>
      </c>
      <c r="E129" s="9">
        <v>6.08</v>
      </c>
      <c r="F129" s="10">
        <f t="shared" si="6"/>
        <v>72.960000000000008</v>
      </c>
    </row>
    <row r="130" spans="1:6" ht="38.25" x14ac:dyDescent="0.2">
      <c r="A130" s="6" t="s">
        <v>131</v>
      </c>
      <c r="B130" s="8">
        <v>130</v>
      </c>
      <c r="C130" s="8" t="s">
        <v>7</v>
      </c>
      <c r="D130" s="11" t="s">
        <v>152</v>
      </c>
      <c r="E130" s="9">
        <v>6.73</v>
      </c>
      <c r="F130" s="10">
        <f t="shared" si="6"/>
        <v>874.90000000000009</v>
      </c>
    </row>
    <row r="131" spans="1:6" ht="38.25" x14ac:dyDescent="0.2">
      <c r="A131" s="6" t="s">
        <v>132</v>
      </c>
      <c r="B131" s="18">
        <v>50</v>
      </c>
      <c r="C131" s="18" t="s">
        <v>7</v>
      </c>
      <c r="D131" s="13" t="s">
        <v>158</v>
      </c>
      <c r="E131" s="8">
        <v>7.74</v>
      </c>
      <c r="F131" s="10">
        <f t="shared" si="6"/>
        <v>387</v>
      </c>
    </row>
    <row r="132" spans="1:6" ht="38.25" x14ac:dyDescent="0.2">
      <c r="A132" s="6" t="s">
        <v>133</v>
      </c>
      <c r="B132" s="8">
        <v>3200</v>
      </c>
      <c r="C132" s="8" t="s">
        <v>9</v>
      </c>
      <c r="D132" s="13" t="s">
        <v>97</v>
      </c>
      <c r="E132" s="9">
        <v>2.4700000000000002</v>
      </c>
      <c r="F132" s="10">
        <f t="shared" si="6"/>
        <v>7904.0000000000009</v>
      </c>
    </row>
    <row r="133" spans="1:6" ht="13.5" thickBot="1" x14ac:dyDescent="0.25">
      <c r="A133" s="30" t="s">
        <v>148</v>
      </c>
      <c r="B133" s="31"/>
      <c r="C133" s="31"/>
      <c r="D133" s="31"/>
      <c r="E133" s="23">
        <f>SUM(F112:F132)</f>
        <v>77278.31</v>
      </c>
      <c r="F133" s="24"/>
    </row>
    <row r="134" spans="1:6" ht="13.5" thickTop="1" x14ac:dyDescent="0.2"/>
    <row r="135" spans="1:6" ht="13.5" thickBot="1" x14ac:dyDescent="0.25"/>
    <row r="136" spans="1:6" ht="13.5" thickTop="1" x14ac:dyDescent="0.2">
      <c r="A136" s="27" t="s">
        <v>111</v>
      </c>
      <c r="B136" s="28"/>
      <c r="C136" s="28"/>
      <c r="D136" s="28"/>
      <c r="E136" s="28"/>
      <c r="F136" s="29"/>
    </row>
    <row r="137" spans="1:6" ht="38.25" x14ac:dyDescent="0.2">
      <c r="A137" s="3" t="s">
        <v>101</v>
      </c>
      <c r="B137" s="4" t="s">
        <v>102</v>
      </c>
      <c r="C137" s="4" t="s">
        <v>103</v>
      </c>
      <c r="D137" s="12" t="s">
        <v>104</v>
      </c>
      <c r="E137" s="4" t="s">
        <v>166</v>
      </c>
      <c r="F137" s="5" t="s">
        <v>167</v>
      </c>
    </row>
    <row r="138" spans="1:6" ht="344.25" x14ac:dyDescent="0.2">
      <c r="A138" s="19" t="s">
        <v>113</v>
      </c>
      <c r="B138" s="8">
        <v>30</v>
      </c>
      <c r="C138" s="8" t="s">
        <v>1</v>
      </c>
      <c r="D138" s="13" t="s">
        <v>99</v>
      </c>
      <c r="E138" s="9">
        <v>12.6</v>
      </c>
      <c r="F138" s="10">
        <f>E138*B138</f>
        <v>378</v>
      </c>
    </row>
    <row r="139" spans="1:6" ht="114.75" x14ac:dyDescent="0.2">
      <c r="A139" s="19" t="s">
        <v>114</v>
      </c>
      <c r="B139" s="8">
        <v>120</v>
      </c>
      <c r="C139" s="8" t="s">
        <v>5</v>
      </c>
      <c r="D139" s="13" t="s">
        <v>98</v>
      </c>
      <c r="E139" s="9">
        <v>36.67</v>
      </c>
      <c r="F139" s="10">
        <f t="shared" ref="F139:F140" si="7">E139*B139</f>
        <v>4400.4000000000005</v>
      </c>
    </row>
    <row r="140" spans="1:6" ht="331.5" x14ac:dyDescent="0.2">
      <c r="A140" s="19" t="s">
        <v>115</v>
      </c>
      <c r="B140" s="8">
        <v>30</v>
      </c>
      <c r="C140" s="8" t="s">
        <v>5</v>
      </c>
      <c r="D140" s="13" t="s">
        <v>100</v>
      </c>
      <c r="E140" s="9">
        <v>40.520000000000003</v>
      </c>
      <c r="F140" s="10">
        <f t="shared" si="7"/>
        <v>1215.6000000000001</v>
      </c>
    </row>
    <row r="141" spans="1:6" ht="13.5" thickBot="1" x14ac:dyDescent="0.25">
      <c r="A141" s="30" t="s">
        <v>149</v>
      </c>
      <c r="B141" s="31"/>
      <c r="C141" s="31"/>
      <c r="D141" s="31"/>
      <c r="E141" s="23">
        <f>SUM(F138:F140)</f>
        <v>5994.0000000000009</v>
      </c>
      <c r="F141" s="24"/>
    </row>
    <row r="142" spans="1:6" ht="13.5" thickTop="1" x14ac:dyDescent="0.2"/>
    <row r="143" spans="1:6" ht="13.5" thickBot="1" x14ac:dyDescent="0.25"/>
    <row r="144" spans="1:6" ht="14.25" thickTop="1" thickBot="1" x14ac:dyDescent="0.25">
      <c r="A144" s="39" t="s">
        <v>112</v>
      </c>
      <c r="B144" s="40"/>
      <c r="C144" s="40"/>
      <c r="D144" s="40"/>
      <c r="E144" s="25">
        <f>E19+E35+E43+E58+E95+E107+E133+E141</f>
        <v>376506.58</v>
      </c>
      <c r="F144" s="26"/>
    </row>
    <row r="145" spans="5:6" ht="13.5" thickTop="1" x14ac:dyDescent="0.2"/>
    <row r="147" spans="5:6" x14ac:dyDescent="0.2">
      <c r="E147" s="32"/>
      <c r="F147" s="33"/>
    </row>
    <row r="149" spans="5:6" ht="30" customHeight="1" x14ac:dyDescent="0.2"/>
    <row r="150" spans="5:6" ht="47.25" customHeight="1" x14ac:dyDescent="0.2"/>
    <row r="151" spans="5:6" ht="24.75" customHeight="1" x14ac:dyDescent="0.2"/>
    <row r="157" spans="5:6" ht="115.5" customHeight="1" x14ac:dyDescent="0.2"/>
    <row r="175" ht="198.75" customHeight="1" x14ac:dyDescent="0.2"/>
  </sheetData>
  <mergeCells count="27">
    <mergeCell ref="E147:F147"/>
    <mergeCell ref="A61:F61"/>
    <mergeCell ref="A3:F3"/>
    <mergeCell ref="A22:F22"/>
    <mergeCell ref="A38:F38"/>
    <mergeCell ref="A46:F46"/>
    <mergeCell ref="A19:D19"/>
    <mergeCell ref="A35:D35"/>
    <mergeCell ref="A43:D43"/>
    <mergeCell ref="E19:F19"/>
    <mergeCell ref="E35:F35"/>
    <mergeCell ref="E43:F43"/>
    <mergeCell ref="E58:F58"/>
    <mergeCell ref="A58:D58"/>
    <mergeCell ref="A141:D141"/>
    <mergeCell ref="A144:D144"/>
    <mergeCell ref="E95:F95"/>
    <mergeCell ref="E133:F133"/>
    <mergeCell ref="E141:F141"/>
    <mergeCell ref="E144:F144"/>
    <mergeCell ref="E107:F107"/>
    <mergeCell ref="A110:F110"/>
    <mergeCell ref="A136:F136"/>
    <mergeCell ref="A107:D107"/>
    <mergeCell ref="A133:D133"/>
    <mergeCell ref="A98:F98"/>
    <mergeCell ref="A95:D9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91"/>
  <sheetViews>
    <sheetView workbookViewId="0">
      <selection activeCell="N21" sqref="N21"/>
    </sheetView>
  </sheetViews>
  <sheetFormatPr defaultColWidth="9.140625" defaultRowHeight="12.75" x14ac:dyDescent="0.2"/>
  <cols>
    <col min="1" max="1" width="5.42578125" style="2" customWidth="1"/>
    <col min="2" max="2" width="6.85546875" style="2" customWidth="1"/>
    <col min="3" max="3" width="5.5703125" style="2" customWidth="1"/>
    <col min="4" max="4" width="31.85546875" style="11" customWidth="1"/>
    <col min="5" max="5" width="10.140625" style="11" customWidth="1"/>
    <col min="6" max="6" width="8.5703125" style="11" customWidth="1"/>
    <col min="7" max="7" width="9.140625" style="2" customWidth="1"/>
    <col min="8" max="8" width="10" style="2" customWidth="1"/>
    <col min="9" max="16384" width="9.140625" style="1"/>
  </cols>
  <sheetData>
    <row r="4" spans="8:8" x14ac:dyDescent="0.2">
      <c r="H4" s="1"/>
    </row>
    <row r="5" spans="8:8" x14ac:dyDescent="0.2">
      <c r="H5" s="1"/>
    </row>
    <row r="6" spans="8:8" ht="36" customHeight="1" x14ac:dyDescent="0.2">
      <c r="H6" s="1"/>
    </row>
    <row r="7" spans="8:8" x14ac:dyDescent="0.2">
      <c r="H7" s="1"/>
    </row>
    <row r="8" spans="8:8" x14ac:dyDescent="0.2">
      <c r="H8" s="1"/>
    </row>
    <row r="9" spans="8:8" x14ac:dyDescent="0.2">
      <c r="H9" s="1"/>
    </row>
    <row r="10" spans="8:8" x14ac:dyDescent="0.2">
      <c r="H10" s="1"/>
    </row>
    <row r="11" spans="8:8" x14ac:dyDescent="0.2">
      <c r="H11" s="1"/>
    </row>
    <row r="12" spans="8:8" x14ac:dyDescent="0.2">
      <c r="H12" s="1"/>
    </row>
    <row r="13" spans="8:8" x14ac:dyDescent="0.2">
      <c r="H13" s="1"/>
    </row>
    <row r="14" spans="8:8" x14ac:dyDescent="0.2">
      <c r="H14" s="1"/>
    </row>
    <row r="15" spans="8:8" x14ac:dyDescent="0.2">
      <c r="H15" s="1"/>
    </row>
    <row r="16" spans="8:8" x14ac:dyDescent="0.2">
      <c r="H16" s="1"/>
    </row>
    <row r="17" spans="8:8" x14ac:dyDescent="0.2">
      <c r="H17" s="1"/>
    </row>
    <row r="18" spans="8:8" x14ac:dyDescent="0.2">
      <c r="H18" s="1"/>
    </row>
    <row r="19" spans="8:8" x14ac:dyDescent="0.2">
      <c r="H19" s="1"/>
    </row>
    <row r="20" spans="8:8" x14ac:dyDescent="0.2">
      <c r="H20" s="1"/>
    </row>
    <row r="21" spans="8:8" x14ac:dyDescent="0.2">
      <c r="H21" s="1"/>
    </row>
    <row r="22" spans="8:8" x14ac:dyDescent="0.2">
      <c r="H22" s="1"/>
    </row>
    <row r="23" spans="8:8" x14ac:dyDescent="0.2">
      <c r="H23" s="1"/>
    </row>
    <row r="24" spans="8:8" x14ac:dyDescent="0.2">
      <c r="H24" s="1"/>
    </row>
    <row r="25" spans="8:8" ht="15" customHeight="1" x14ac:dyDescent="0.2">
      <c r="H25" s="1"/>
    </row>
    <row r="26" spans="8:8" x14ac:dyDescent="0.2">
      <c r="H26" s="1"/>
    </row>
    <row r="27" spans="8:8" x14ac:dyDescent="0.2">
      <c r="H27" s="1"/>
    </row>
    <row r="28" spans="8:8" x14ac:dyDescent="0.2">
      <c r="H28" s="1"/>
    </row>
    <row r="29" spans="8:8" x14ac:dyDescent="0.2">
      <c r="H29" s="1"/>
    </row>
    <row r="30" spans="8:8" x14ac:dyDescent="0.2">
      <c r="H30" s="1"/>
    </row>
    <row r="31" spans="8:8" x14ac:dyDescent="0.2">
      <c r="H31" s="1"/>
    </row>
    <row r="32" spans="8:8" x14ac:dyDescent="0.2">
      <c r="H32" s="1"/>
    </row>
    <row r="33" spans="8:8" x14ac:dyDescent="0.2">
      <c r="H33" s="1"/>
    </row>
    <row r="34" spans="8:8" x14ac:dyDescent="0.2">
      <c r="H34" s="1"/>
    </row>
    <row r="35" spans="8:8" x14ac:dyDescent="0.2">
      <c r="H35" s="1"/>
    </row>
    <row r="36" spans="8:8" x14ac:dyDescent="0.2">
      <c r="H36" s="1"/>
    </row>
    <row r="37" spans="8:8" x14ac:dyDescent="0.2">
      <c r="H37" s="1"/>
    </row>
    <row r="38" spans="8:8" x14ac:dyDescent="0.2">
      <c r="H38" s="1"/>
    </row>
    <row r="39" spans="8:8" x14ac:dyDescent="0.2">
      <c r="H39" s="1"/>
    </row>
    <row r="40" spans="8:8" x14ac:dyDescent="0.2">
      <c r="H40" s="1"/>
    </row>
    <row r="41" spans="8:8" x14ac:dyDescent="0.2">
      <c r="H41" s="1"/>
    </row>
    <row r="42" spans="8:8" x14ac:dyDescent="0.2">
      <c r="H42" s="1"/>
    </row>
    <row r="43" spans="8:8" ht="15" customHeight="1" x14ac:dyDescent="0.2">
      <c r="H43" s="1"/>
    </row>
    <row r="44" spans="8:8" x14ac:dyDescent="0.2">
      <c r="H44" s="1"/>
    </row>
    <row r="45" spans="8:8" x14ac:dyDescent="0.2">
      <c r="H45" s="1"/>
    </row>
    <row r="46" spans="8:8" x14ac:dyDescent="0.2">
      <c r="H46" s="1"/>
    </row>
    <row r="47" spans="8:8" x14ac:dyDescent="0.2">
      <c r="H47" s="1"/>
    </row>
    <row r="48" spans="8:8" x14ac:dyDescent="0.2">
      <c r="H48" s="1"/>
    </row>
    <row r="49" spans="8:8" x14ac:dyDescent="0.2">
      <c r="H49" s="1"/>
    </row>
    <row r="50" spans="8:8" x14ac:dyDescent="0.2">
      <c r="H50" s="1"/>
    </row>
    <row r="51" spans="8:8" x14ac:dyDescent="0.2">
      <c r="H51" s="1"/>
    </row>
    <row r="52" spans="8:8" x14ac:dyDescent="0.2">
      <c r="H52" s="1"/>
    </row>
    <row r="53" spans="8:8" ht="31.5" customHeight="1" x14ac:dyDescent="0.2">
      <c r="H53" s="1"/>
    </row>
    <row r="54" spans="8:8" x14ac:dyDescent="0.2">
      <c r="H54" s="1"/>
    </row>
    <row r="55" spans="8:8" x14ac:dyDescent="0.2">
      <c r="H55" s="1"/>
    </row>
    <row r="56" spans="8:8" x14ac:dyDescent="0.2">
      <c r="H56" s="1"/>
    </row>
    <row r="57" spans="8:8" x14ac:dyDescent="0.2">
      <c r="H57" s="1"/>
    </row>
    <row r="58" spans="8:8" x14ac:dyDescent="0.2">
      <c r="H58" s="1"/>
    </row>
    <row r="59" spans="8:8" x14ac:dyDescent="0.2">
      <c r="H59" s="1"/>
    </row>
    <row r="60" spans="8:8" x14ac:dyDescent="0.2">
      <c r="H60" s="1"/>
    </row>
    <row r="61" spans="8:8" x14ac:dyDescent="0.2">
      <c r="H61" s="1"/>
    </row>
    <row r="62" spans="8:8" x14ac:dyDescent="0.2">
      <c r="H62" s="1"/>
    </row>
    <row r="63" spans="8:8" x14ac:dyDescent="0.2">
      <c r="H63" s="1"/>
    </row>
    <row r="64" spans="8:8" x14ac:dyDescent="0.2">
      <c r="H64" s="1"/>
    </row>
    <row r="65" spans="8:8" x14ac:dyDescent="0.2">
      <c r="H65" s="1"/>
    </row>
    <row r="66" spans="8:8" x14ac:dyDescent="0.2">
      <c r="H66" s="1"/>
    </row>
    <row r="67" spans="8:8" x14ac:dyDescent="0.2">
      <c r="H67" s="1"/>
    </row>
    <row r="68" spans="8:8" x14ac:dyDescent="0.2">
      <c r="H68" s="1"/>
    </row>
    <row r="69" spans="8:8" x14ac:dyDescent="0.2">
      <c r="H69" s="1"/>
    </row>
    <row r="70" spans="8:8" x14ac:dyDescent="0.2">
      <c r="H70" s="1"/>
    </row>
    <row r="71" spans="8:8" x14ac:dyDescent="0.2">
      <c r="H71" s="1"/>
    </row>
    <row r="72" spans="8:8" x14ac:dyDescent="0.2">
      <c r="H72" s="1"/>
    </row>
    <row r="73" spans="8:8" x14ac:dyDescent="0.2">
      <c r="H73" s="1"/>
    </row>
    <row r="74" spans="8:8" x14ac:dyDescent="0.2">
      <c r="H74" s="1"/>
    </row>
    <row r="75" spans="8:8" x14ac:dyDescent="0.2">
      <c r="H75" s="1"/>
    </row>
    <row r="76" spans="8:8" x14ac:dyDescent="0.2">
      <c r="H76" s="1"/>
    </row>
    <row r="77" spans="8:8" x14ac:dyDescent="0.2">
      <c r="H77" s="1"/>
    </row>
    <row r="78" spans="8:8" x14ac:dyDescent="0.2">
      <c r="H78" s="1"/>
    </row>
    <row r="79" spans="8:8" x14ac:dyDescent="0.2">
      <c r="H79" s="1"/>
    </row>
    <row r="80" spans="8:8" ht="27" customHeight="1" x14ac:dyDescent="0.2">
      <c r="H80" s="1"/>
    </row>
    <row r="81" spans="8:8" x14ac:dyDescent="0.2">
      <c r="H81" s="1"/>
    </row>
    <row r="82" spans="8:8" x14ac:dyDescent="0.2">
      <c r="H82" s="1"/>
    </row>
    <row r="83" spans="8:8" x14ac:dyDescent="0.2">
      <c r="H83" s="1"/>
    </row>
    <row r="84" spans="8:8" x14ac:dyDescent="0.2">
      <c r="H84" s="1"/>
    </row>
    <row r="85" spans="8:8" x14ac:dyDescent="0.2">
      <c r="H85" s="1"/>
    </row>
    <row r="86" spans="8:8" x14ac:dyDescent="0.2">
      <c r="H86" s="1"/>
    </row>
    <row r="87" spans="8:8" x14ac:dyDescent="0.2">
      <c r="H87" s="1"/>
    </row>
    <row r="88" spans="8:8" x14ac:dyDescent="0.2">
      <c r="H88" s="1"/>
    </row>
    <row r="89" spans="8:8" x14ac:dyDescent="0.2">
      <c r="H89" s="1"/>
    </row>
    <row r="90" spans="8:8" x14ac:dyDescent="0.2">
      <c r="H90" s="1"/>
    </row>
    <row r="91" spans="8:8" x14ac:dyDescent="0.2">
      <c r="H91" s="1"/>
    </row>
    <row r="92" spans="8:8" x14ac:dyDescent="0.2">
      <c r="H92" s="1"/>
    </row>
    <row r="93" spans="8:8" x14ac:dyDescent="0.2">
      <c r="H93" s="1"/>
    </row>
    <row r="94" spans="8:8" x14ac:dyDescent="0.2">
      <c r="H94" s="1"/>
    </row>
    <row r="95" spans="8:8" x14ac:dyDescent="0.2">
      <c r="H95" s="1"/>
    </row>
    <row r="96" spans="8:8" x14ac:dyDescent="0.2">
      <c r="H96" s="1"/>
    </row>
    <row r="97" spans="8:8" x14ac:dyDescent="0.2">
      <c r="H97" s="1"/>
    </row>
    <row r="98" spans="8:8" x14ac:dyDescent="0.2">
      <c r="H98" s="1"/>
    </row>
    <row r="99" spans="8:8" x14ac:dyDescent="0.2">
      <c r="H99" s="1"/>
    </row>
    <row r="100" spans="8:8" x14ac:dyDescent="0.2">
      <c r="H100" s="1"/>
    </row>
    <row r="101" spans="8:8" x14ac:dyDescent="0.2">
      <c r="H101" s="1"/>
    </row>
    <row r="102" spans="8:8" x14ac:dyDescent="0.2">
      <c r="H102" s="1"/>
    </row>
    <row r="103" spans="8:8" x14ac:dyDescent="0.2">
      <c r="H103" s="1"/>
    </row>
    <row r="104" spans="8:8" x14ac:dyDescent="0.2">
      <c r="H104" s="1"/>
    </row>
    <row r="105" spans="8:8" x14ac:dyDescent="0.2">
      <c r="H105" s="1"/>
    </row>
    <row r="106" spans="8:8" x14ac:dyDescent="0.2">
      <c r="H106" s="1"/>
    </row>
    <row r="107" spans="8:8" x14ac:dyDescent="0.2">
      <c r="H107" s="1"/>
    </row>
    <row r="108" spans="8:8" x14ac:dyDescent="0.2">
      <c r="H108" s="1"/>
    </row>
    <row r="109" spans="8:8" x14ac:dyDescent="0.2">
      <c r="H109" s="1"/>
    </row>
    <row r="110" spans="8:8" x14ac:dyDescent="0.2">
      <c r="H110" s="1"/>
    </row>
    <row r="111" spans="8:8" x14ac:dyDescent="0.2">
      <c r="H111" s="1"/>
    </row>
    <row r="112" spans="8:8" x14ac:dyDescent="0.2">
      <c r="H112" s="1"/>
    </row>
    <row r="113" spans="8:8" x14ac:dyDescent="0.2">
      <c r="H113" s="1"/>
    </row>
    <row r="114" spans="8:8" x14ac:dyDescent="0.2">
      <c r="H114" s="1"/>
    </row>
    <row r="115" spans="8:8" x14ac:dyDescent="0.2">
      <c r="H115" s="1"/>
    </row>
    <row r="116" spans="8:8" x14ac:dyDescent="0.2">
      <c r="H116" s="1"/>
    </row>
    <row r="117" spans="8:8" x14ac:dyDescent="0.2">
      <c r="H117" s="1"/>
    </row>
    <row r="118" spans="8:8" x14ac:dyDescent="0.2">
      <c r="H118" s="1"/>
    </row>
    <row r="119" spans="8:8" x14ac:dyDescent="0.2">
      <c r="H119" s="1"/>
    </row>
    <row r="120" spans="8:8" x14ac:dyDescent="0.2">
      <c r="H120" s="1"/>
    </row>
    <row r="121" spans="8:8" x14ac:dyDescent="0.2">
      <c r="H121" s="1"/>
    </row>
    <row r="122" spans="8:8" x14ac:dyDescent="0.2">
      <c r="H122" s="1"/>
    </row>
    <row r="123" spans="8:8" x14ac:dyDescent="0.2">
      <c r="H123" s="1"/>
    </row>
    <row r="124" spans="8:8" x14ac:dyDescent="0.2">
      <c r="H124" s="1"/>
    </row>
    <row r="125" spans="8:8" x14ac:dyDescent="0.2">
      <c r="H125" s="1"/>
    </row>
    <row r="126" spans="8:8" x14ac:dyDescent="0.2">
      <c r="H126" s="1"/>
    </row>
    <row r="127" spans="8:8" x14ac:dyDescent="0.2">
      <c r="H127" s="1"/>
    </row>
    <row r="128" spans="8:8" x14ac:dyDescent="0.2">
      <c r="H128" s="1"/>
    </row>
    <row r="129" spans="8:8" x14ac:dyDescent="0.2">
      <c r="H129" s="1"/>
    </row>
    <row r="130" spans="8:8" x14ac:dyDescent="0.2">
      <c r="H130" s="1"/>
    </row>
    <row r="131" spans="8:8" x14ac:dyDescent="0.2">
      <c r="H131" s="1"/>
    </row>
    <row r="132" spans="8:8" x14ac:dyDescent="0.2">
      <c r="H132" s="1"/>
    </row>
    <row r="133" spans="8:8" x14ac:dyDescent="0.2">
      <c r="H133" s="1"/>
    </row>
    <row r="134" spans="8:8" x14ac:dyDescent="0.2">
      <c r="H134" s="1"/>
    </row>
    <row r="135" spans="8:8" x14ac:dyDescent="0.2">
      <c r="H135" s="1"/>
    </row>
    <row r="136" spans="8:8" x14ac:dyDescent="0.2">
      <c r="H136" s="1"/>
    </row>
    <row r="137" spans="8:8" x14ac:dyDescent="0.2">
      <c r="H137" s="1"/>
    </row>
    <row r="138" spans="8:8" x14ac:dyDescent="0.2">
      <c r="H138" s="1"/>
    </row>
    <row r="139" spans="8:8" x14ac:dyDescent="0.2">
      <c r="H139" s="1"/>
    </row>
    <row r="140" spans="8:8" x14ac:dyDescent="0.2">
      <c r="H140" s="1"/>
    </row>
    <row r="141" spans="8:8" x14ac:dyDescent="0.2">
      <c r="H141" s="1"/>
    </row>
    <row r="142" spans="8:8" x14ac:dyDescent="0.2">
      <c r="H142" s="1"/>
    </row>
    <row r="143" spans="8:8" x14ac:dyDescent="0.2">
      <c r="H143" s="1"/>
    </row>
    <row r="144" spans="8:8" x14ac:dyDescent="0.2">
      <c r="H144" s="1"/>
    </row>
    <row r="145" spans="8:8" x14ac:dyDescent="0.2">
      <c r="H145" s="1"/>
    </row>
    <row r="146" spans="8:8" x14ac:dyDescent="0.2">
      <c r="H146" s="1"/>
    </row>
    <row r="147" spans="8:8" x14ac:dyDescent="0.2">
      <c r="H147" s="1"/>
    </row>
    <row r="148" spans="8:8" x14ac:dyDescent="0.2">
      <c r="H148" s="1"/>
    </row>
    <row r="149" spans="8:8" x14ac:dyDescent="0.2">
      <c r="H149" s="1"/>
    </row>
    <row r="150" spans="8:8" x14ac:dyDescent="0.2">
      <c r="H150" s="1"/>
    </row>
    <row r="151" spans="8:8" x14ac:dyDescent="0.2">
      <c r="H151" s="1"/>
    </row>
    <row r="152" spans="8:8" x14ac:dyDescent="0.2">
      <c r="H152" s="1"/>
    </row>
    <row r="153" spans="8:8" x14ac:dyDescent="0.2">
      <c r="H153" s="1"/>
    </row>
    <row r="154" spans="8:8" x14ac:dyDescent="0.2">
      <c r="H154" s="1"/>
    </row>
    <row r="155" spans="8:8" x14ac:dyDescent="0.2">
      <c r="H155" s="1"/>
    </row>
    <row r="156" spans="8:8" x14ac:dyDescent="0.2">
      <c r="H156" s="1"/>
    </row>
    <row r="157" spans="8:8" x14ac:dyDescent="0.2">
      <c r="H157" s="1"/>
    </row>
    <row r="158" spans="8:8" x14ac:dyDescent="0.2">
      <c r="H158" s="1"/>
    </row>
    <row r="159" spans="8:8" ht="15" customHeight="1" x14ac:dyDescent="0.2">
      <c r="H159" s="1"/>
    </row>
    <row r="160" spans="8:8" x14ac:dyDescent="0.2">
      <c r="H160" s="1"/>
    </row>
    <row r="161" spans="8:8" x14ac:dyDescent="0.2">
      <c r="H161" s="1"/>
    </row>
    <row r="162" spans="8:8" x14ac:dyDescent="0.2">
      <c r="H162" s="1"/>
    </row>
    <row r="163" spans="8:8" x14ac:dyDescent="0.2">
      <c r="H163" s="1"/>
    </row>
    <row r="164" spans="8:8" ht="195.75" customHeight="1" x14ac:dyDescent="0.2">
      <c r="H164" s="1"/>
    </row>
    <row r="165" spans="8:8" x14ac:dyDescent="0.2">
      <c r="H165" s="1"/>
    </row>
    <row r="166" spans="8:8" x14ac:dyDescent="0.2">
      <c r="H166" s="1"/>
    </row>
    <row r="167" spans="8:8" x14ac:dyDescent="0.2">
      <c r="H167" s="1"/>
    </row>
    <row r="168" spans="8:8" x14ac:dyDescent="0.2">
      <c r="H168" s="1"/>
    </row>
    <row r="169" spans="8:8" x14ac:dyDescent="0.2">
      <c r="H169" s="1"/>
    </row>
    <row r="170" spans="8:8" x14ac:dyDescent="0.2">
      <c r="H170" s="1"/>
    </row>
    <row r="171" spans="8:8" x14ac:dyDescent="0.2">
      <c r="H171" s="1"/>
    </row>
    <row r="172" spans="8:8" x14ac:dyDescent="0.2">
      <c r="H172" s="1"/>
    </row>
    <row r="173" spans="8:8" x14ac:dyDescent="0.2">
      <c r="H173" s="1"/>
    </row>
    <row r="174" spans="8:8" x14ac:dyDescent="0.2">
      <c r="H174" s="1"/>
    </row>
    <row r="175" spans="8:8" x14ac:dyDescent="0.2">
      <c r="H175" s="1"/>
    </row>
    <row r="176" spans="8:8" x14ac:dyDescent="0.2">
      <c r="H176" s="1"/>
    </row>
    <row r="177" spans="8:8" x14ac:dyDescent="0.2">
      <c r="H177" s="1"/>
    </row>
    <row r="178" spans="8:8" x14ac:dyDescent="0.2">
      <c r="H178" s="1"/>
    </row>
    <row r="179" spans="8:8" x14ac:dyDescent="0.2">
      <c r="H179" s="1"/>
    </row>
    <row r="180" spans="8:8" x14ac:dyDescent="0.2">
      <c r="H180" s="1"/>
    </row>
    <row r="181" spans="8:8" x14ac:dyDescent="0.2">
      <c r="H181" s="1"/>
    </row>
    <row r="182" spans="8:8" x14ac:dyDescent="0.2">
      <c r="H182" s="1"/>
    </row>
    <row r="183" spans="8:8" x14ac:dyDescent="0.2">
      <c r="H183" s="1"/>
    </row>
    <row r="184" spans="8:8" x14ac:dyDescent="0.2">
      <c r="H184" s="1"/>
    </row>
    <row r="185" spans="8:8" x14ac:dyDescent="0.2">
      <c r="H185" s="1"/>
    </row>
    <row r="186" spans="8:8" x14ac:dyDescent="0.2">
      <c r="H186" s="1"/>
    </row>
    <row r="187" spans="8:8" x14ac:dyDescent="0.2">
      <c r="H187" s="1"/>
    </row>
    <row r="188" spans="8:8" x14ac:dyDescent="0.2">
      <c r="H188" s="1"/>
    </row>
    <row r="189" spans="8:8" x14ac:dyDescent="0.2">
      <c r="H189" s="1"/>
    </row>
    <row r="190" spans="8:8" x14ac:dyDescent="0.2">
      <c r="H190" s="1"/>
    </row>
    <row r="191" spans="8:8" x14ac:dyDescent="0.2">
      <c r="H191" s="1"/>
    </row>
  </sheetData>
  <pageMargins left="0.511811024" right="0.511811024" top="0.78740157499999996" bottom="0.78740157499999996" header="0.31496062000000002" footer="0.3149606200000000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ANEXO</vt:lpstr>
      <vt:lpstr>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Katia Sapedi Pereira Vidal Silva</cp:lastModifiedBy>
  <cp:lastPrinted>2022-07-15T14:42:17Z</cp:lastPrinted>
  <dcterms:created xsi:type="dcterms:W3CDTF">2019-09-13T12:49:57Z</dcterms:created>
  <dcterms:modified xsi:type="dcterms:W3CDTF">2022-07-15T17:19:18Z</dcterms:modified>
</cp:coreProperties>
</file>