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1\Pregão Eletrônico\PE 008 - RP Óleo Lubrificante\"/>
    </mc:Choice>
  </mc:AlternateContent>
  <bookViews>
    <workbookView xWindow="0" yWindow="0" windowWidth="28800" windowHeight="12435"/>
  </bookViews>
  <sheets>
    <sheet name="ANEXO" sheetId="2" r:id="rId1"/>
    <sheet name="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43" i="2" s="1"/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41" i="1" l="1"/>
</calcChain>
</file>

<file path=xl/sharedStrings.xml><?xml version="1.0" encoding="utf-8"?>
<sst xmlns="http://schemas.openxmlformats.org/spreadsheetml/2006/main" count="164" uniqueCount="56">
  <si>
    <t>91.20.32 - ÓLEO SAE 15W 40 / 24 X 1 LITRO - SEMI-SINTÉTICO</t>
  </si>
  <si>
    <t>CX</t>
  </si>
  <si>
    <t>91.20.31 - ÓLEO SAE 5W 40 / 24 X 1 LITRO - SINTÉTICO 100%</t>
  </si>
  <si>
    <t>91.20.53 - ÓLEO SAE 15W - 40 CI4 - BALDE DE 20 LITROS</t>
  </si>
  <si>
    <t>BLD</t>
  </si>
  <si>
    <t>91.20.52 - ÓLEO SAE 20W50 S.L. - FRASCO COM 01 LITRO</t>
  </si>
  <si>
    <t>FR</t>
  </si>
  <si>
    <t>91.30.57 - FLUIDO DE FREIO DOT 4 - FRASCO COM 500 ML</t>
  </si>
  <si>
    <t>91.30.58 - FLUIDO A.T.F. - TIPO "A" / BALDES 20 LITROS</t>
  </si>
  <si>
    <t>91.20.55 - ÓLEO SAE 15W40 CI4 - TAMBOR 200 LITROS</t>
  </si>
  <si>
    <t>TM</t>
  </si>
  <si>
    <t>91.20.15 - OLEO SAE-40 API - CF/ TAMBOR 200 LITROS</t>
  </si>
  <si>
    <t>UN</t>
  </si>
  <si>
    <t>91.20.16 - OLEO SAE-90 GL - 5/ TAMBOR 200 LITROS</t>
  </si>
  <si>
    <t>91.30.27 - GRAXA MP - 2/ TAMBOR 170 KG</t>
  </si>
  <si>
    <t>91.30.41 - ARLA - 32 - GALÃO COM 20 LITROS</t>
  </si>
  <si>
    <t>GL</t>
  </si>
  <si>
    <t>91.20.49 - ÓLEO SAE 5W 30 ACEA - C.2-08 - BALDE COM 20 LITROS</t>
  </si>
  <si>
    <t>91.20.54 - ÓLEO SAE 10W40 CI4 SINTÉTICO - BALDE COM 20L.</t>
  </si>
  <si>
    <t>91.20.22 - OLEO SAE - 40 API - CF - BALDES DE 20 LITROS</t>
  </si>
  <si>
    <t>91.30.56 - FLUIDO DE FREIO DOT 3 - FRASCO COM 500 ML</t>
  </si>
  <si>
    <t>91.20.36 - ÓLEO SAE - 50 API - CF/ BALDE 20 LITROS</t>
  </si>
  <si>
    <t>91.20.24 - OLEO HIDRAULICO SAE- 100 - BALDES DE 20 LITROS</t>
  </si>
  <si>
    <t>91.20.25 - OLEO HIDRAULICO SAE- 68 AW - BALDES DE 20 LITROS</t>
  </si>
  <si>
    <t>91.30.50 - ÓLEO DE TRANSMISSÃO SAE 10W30 API GL-4 - BALDE 20LT</t>
  </si>
  <si>
    <t>91.30.53 - ÓLEO LUBRIFICANTE PARA MOTOCICLETA 4 TEMPOS - 4T 20W50 API - SL - 1LT</t>
  </si>
  <si>
    <t>91.30.54 - ÓLEO LUBRIFICANTE PARA DIREÇÕES HIDRÁULICAS - DEXRON IIID - FRASCO 500ML</t>
  </si>
  <si>
    <t>91.30.63 - ÓLEO SAE 15 W 40 API CG-4 - GALÃO COM 20 LITROS</t>
  </si>
  <si>
    <t>91.30.64 - FLUIDO PARA FREIO ISO 7308 - FRASCO COM 1 L</t>
  </si>
  <si>
    <t>91.30.65 - FLUIDO PARA RADIADOR NBR 13705 - FRASCO COM 1 L</t>
  </si>
  <si>
    <t>91.20.28 - OLEO SAE 68 AW - TAMBOR DE 200 LITROS</t>
  </si>
  <si>
    <t>91.20.34 - ÓLEO HYDO SAE - 10W - TAMBOR DE 200 LITROS</t>
  </si>
  <si>
    <t>91.30.13 - GRAXA PARA ROLAMENTO - 1,0 KG</t>
  </si>
  <si>
    <t>PTE</t>
  </si>
  <si>
    <t>91.30.66 - ÓLEO PARA DIFERENCIAL E ENGRENAGENS SAE 85WX90 API GL-5, BALDE 20L</t>
  </si>
  <si>
    <t>ITEM</t>
  </si>
  <si>
    <t>QUANT</t>
  </si>
  <si>
    <t>UNID</t>
  </si>
  <si>
    <t>DESCRIÇÃO DOS PRODUTOS</t>
  </si>
  <si>
    <t>VALOR UNITÁRIO MÁXIMO</t>
  </si>
  <si>
    <t>VALOR TOTAL MÁXIMO</t>
  </si>
  <si>
    <t>TOTAL GERAL</t>
  </si>
  <si>
    <t>91.30.68 - ÓLEO SAE 5W 30/ 24 X 1 LITRO - SINTÉTICO - DIESEL AMAROK</t>
  </si>
  <si>
    <t>91.30.69 - ADITIVO ESTABILIZADOR ÓLEO DIESEL - AMAROK - 1 LITRO</t>
  </si>
  <si>
    <t>L</t>
  </si>
  <si>
    <t>91.20.20 - OLEO SAE 20W50 SEMI-SINTETICO</t>
  </si>
  <si>
    <t>91.20.13 - ÓLEO 2 TEMPOS PARA ROÇADEIRA E MOTOSERRA STHIL - FRASCO 500 ML</t>
  </si>
  <si>
    <t>91.20.23 - ÓLEO SAE - 90 GL - 5 - BALDES DE 20 LITROS</t>
  </si>
  <si>
    <t>91.20.45 - ÓLEO SAE 10W 40 / 24 X 1 LITRO - SEMI-SINTÉTICO</t>
  </si>
  <si>
    <t>91.30.62 - ÓLEO SAE 10W30 SJ FRASCO COM 01 LITRO</t>
  </si>
  <si>
    <t>91.20.37 - ÓLEO SAE 20W50 S.J. - CAIXA COM 24 UNIDADES</t>
  </si>
  <si>
    <t>91.30.67 - GRAXA LUBRIFICANTE A BASE DE LÍTIO, AZUL, BALDE DE 18 KG</t>
  </si>
  <si>
    <t>EMPRESA VENCEDORA</t>
  </si>
  <si>
    <t>MARCA</t>
  </si>
  <si>
    <t xml:space="preserve">VALOR UNITÁRIO 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</si>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</sst>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justify" vertic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tabSelected="1" topLeftCell="A13" workbookViewId="0">
      <selection activeCell="N13" sqref="N13"/>
    </sheetView>
  </sheetViews>
  <sheetFormatPr defaultRowHeight="15" x14ac:dyDescent="0.25"/>
  <cols>
    <col min="1" max="1" width="6.85546875" customWidth="1"/>
    <col min="2" max="2" width="10.140625" customWidth="1"/>
    <col min="3" max="3" width="9.28515625" customWidth="1"/>
    <col min="4" max="4" width="42.28515625" customWidth="1"/>
    <col min="5" max="5" width="14.42578125" customWidth="1"/>
    <col min="6" max="6" width="17.140625" customWidth="1"/>
  </cols>
  <sheetData>
    <row r="3" spans="1:6" x14ac:dyDescent="0.25">
      <c r="A3" s="1"/>
      <c r="B3" s="1"/>
      <c r="C3" s="1"/>
      <c r="D3" s="1"/>
      <c r="E3" s="1"/>
      <c r="F3" s="1"/>
    </row>
    <row r="4" spans="1:6" ht="15.75" thickBot="1" x14ac:dyDescent="0.3">
      <c r="A4" s="1"/>
      <c r="B4" s="1"/>
      <c r="C4" s="1"/>
      <c r="D4" s="1"/>
      <c r="E4" s="1"/>
      <c r="F4" s="1"/>
    </row>
    <row r="5" spans="1:6" ht="39" thickTop="1" x14ac:dyDescent="0.25">
      <c r="A5" s="2" t="s">
        <v>35</v>
      </c>
      <c r="B5" s="3" t="s">
        <v>36</v>
      </c>
      <c r="C5" s="3" t="s">
        <v>37</v>
      </c>
      <c r="D5" s="3" t="s">
        <v>38</v>
      </c>
      <c r="E5" s="3" t="s">
        <v>39</v>
      </c>
      <c r="F5" s="4" t="s">
        <v>40</v>
      </c>
    </row>
    <row r="6" spans="1:6" ht="30" x14ac:dyDescent="0.25">
      <c r="A6" s="5">
        <v>1</v>
      </c>
      <c r="B6" s="6">
        <v>37</v>
      </c>
      <c r="C6" s="6" t="s">
        <v>1</v>
      </c>
      <c r="D6" s="7" t="s">
        <v>2</v>
      </c>
      <c r="E6" s="8">
        <v>1050.7</v>
      </c>
      <c r="F6" s="9">
        <f>E6*B6</f>
        <v>38875.9</v>
      </c>
    </row>
    <row r="7" spans="1:6" ht="30" x14ac:dyDescent="0.25">
      <c r="A7" s="5">
        <v>2</v>
      </c>
      <c r="B7" s="6">
        <v>34</v>
      </c>
      <c r="C7" s="6" t="s">
        <v>1</v>
      </c>
      <c r="D7" s="7" t="s">
        <v>0</v>
      </c>
      <c r="E7" s="6">
        <v>733.2</v>
      </c>
      <c r="F7" s="9">
        <f t="shared" ref="F7:F42" si="0">E7*B7</f>
        <v>24928.800000000003</v>
      </c>
    </row>
    <row r="8" spans="1:6" ht="30" x14ac:dyDescent="0.25">
      <c r="A8" s="5">
        <v>3</v>
      </c>
      <c r="B8" s="6">
        <v>3</v>
      </c>
      <c r="C8" s="6" t="s">
        <v>1</v>
      </c>
      <c r="D8" s="7" t="s">
        <v>42</v>
      </c>
      <c r="E8" s="8">
        <v>1313.3</v>
      </c>
      <c r="F8" s="9">
        <f t="shared" si="0"/>
        <v>3939.8999999999996</v>
      </c>
    </row>
    <row r="9" spans="1:6" ht="30" x14ac:dyDescent="0.25">
      <c r="A9" s="5">
        <v>4</v>
      </c>
      <c r="B9" s="6">
        <v>20</v>
      </c>
      <c r="C9" s="6" t="s">
        <v>6</v>
      </c>
      <c r="D9" s="7" t="s">
        <v>43</v>
      </c>
      <c r="E9" s="6">
        <v>27.27</v>
      </c>
      <c r="F9" s="9">
        <f t="shared" si="0"/>
        <v>545.4</v>
      </c>
    </row>
    <row r="10" spans="1:6" x14ac:dyDescent="0.25">
      <c r="A10" s="5">
        <v>5</v>
      </c>
      <c r="B10" s="6">
        <v>72</v>
      </c>
      <c r="C10" s="6" t="s">
        <v>44</v>
      </c>
      <c r="D10" s="7" t="s">
        <v>45</v>
      </c>
      <c r="E10" s="6">
        <v>24.22</v>
      </c>
      <c r="F10" s="9">
        <f t="shared" si="0"/>
        <v>1743.84</v>
      </c>
    </row>
    <row r="11" spans="1:6" ht="30" x14ac:dyDescent="0.25">
      <c r="A11" s="5">
        <v>6</v>
      </c>
      <c r="B11" s="6">
        <v>131</v>
      </c>
      <c r="C11" s="6" t="s">
        <v>6</v>
      </c>
      <c r="D11" s="7" t="s">
        <v>7</v>
      </c>
      <c r="E11" s="6">
        <v>20.58</v>
      </c>
      <c r="F11" s="9">
        <f t="shared" si="0"/>
        <v>2695.9799999999996</v>
      </c>
    </row>
    <row r="12" spans="1:6" ht="30" x14ac:dyDescent="0.25">
      <c r="A12" s="5">
        <v>7</v>
      </c>
      <c r="B12" s="6">
        <v>18</v>
      </c>
      <c r="C12" s="6" t="s">
        <v>4</v>
      </c>
      <c r="D12" s="7" t="s">
        <v>8</v>
      </c>
      <c r="E12" s="6">
        <v>585.73</v>
      </c>
      <c r="F12" s="9">
        <f t="shared" si="0"/>
        <v>10543.14</v>
      </c>
    </row>
    <row r="13" spans="1:6" ht="30" x14ac:dyDescent="0.25">
      <c r="A13" s="5">
        <v>8</v>
      </c>
      <c r="B13" s="6">
        <v>8</v>
      </c>
      <c r="C13" s="6" t="s">
        <v>10</v>
      </c>
      <c r="D13" s="7" t="s">
        <v>9</v>
      </c>
      <c r="E13" s="8">
        <v>4595.2</v>
      </c>
      <c r="F13" s="9">
        <f t="shared" si="0"/>
        <v>36761.599999999999</v>
      </c>
    </row>
    <row r="14" spans="1:6" ht="30" x14ac:dyDescent="0.25">
      <c r="A14" s="5">
        <v>9</v>
      </c>
      <c r="B14" s="6">
        <v>67</v>
      </c>
      <c r="C14" s="6" t="s">
        <v>4</v>
      </c>
      <c r="D14" s="7" t="s">
        <v>3</v>
      </c>
      <c r="E14" s="6">
        <v>506.66</v>
      </c>
      <c r="F14" s="9">
        <f t="shared" si="0"/>
        <v>33946.22</v>
      </c>
    </row>
    <row r="15" spans="1:6" ht="30" x14ac:dyDescent="0.25">
      <c r="A15" s="5">
        <v>10</v>
      </c>
      <c r="B15" s="6">
        <v>12</v>
      </c>
      <c r="C15" s="6" t="s">
        <v>12</v>
      </c>
      <c r="D15" s="7" t="s">
        <v>11</v>
      </c>
      <c r="E15" s="8">
        <v>4160.3</v>
      </c>
      <c r="F15" s="9">
        <f t="shared" si="0"/>
        <v>49923.600000000006</v>
      </c>
    </row>
    <row r="16" spans="1:6" ht="30" x14ac:dyDescent="0.25">
      <c r="A16" s="5">
        <v>11</v>
      </c>
      <c r="B16" s="6">
        <v>2</v>
      </c>
      <c r="C16" s="6" t="s">
        <v>12</v>
      </c>
      <c r="D16" s="7" t="s">
        <v>13</v>
      </c>
      <c r="E16" s="8">
        <v>4872.8</v>
      </c>
      <c r="F16" s="9">
        <f t="shared" si="0"/>
        <v>9745.6</v>
      </c>
    </row>
    <row r="17" spans="1:6" x14ac:dyDescent="0.25">
      <c r="A17" s="5">
        <v>12</v>
      </c>
      <c r="B17" s="6">
        <v>4</v>
      </c>
      <c r="C17" s="6" t="s">
        <v>12</v>
      </c>
      <c r="D17" s="7" t="s">
        <v>14</v>
      </c>
      <c r="E17" s="8">
        <v>6518.33</v>
      </c>
      <c r="F17" s="9">
        <f t="shared" si="0"/>
        <v>26073.32</v>
      </c>
    </row>
    <row r="18" spans="1:6" ht="30" x14ac:dyDescent="0.25">
      <c r="A18" s="5">
        <v>13</v>
      </c>
      <c r="B18" s="6">
        <v>1310</v>
      </c>
      <c r="C18" s="6" t="s">
        <v>6</v>
      </c>
      <c r="D18" s="7" t="s">
        <v>46</v>
      </c>
      <c r="E18" s="6">
        <v>19.37</v>
      </c>
      <c r="F18" s="9">
        <f t="shared" si="0"/>
        <v>25374.7</v>
      </c>
    </row>
    <row r="19" spans="1:6" ht="30" x14ac:dyDescent="0.25">
      <c r="A19" s="5">
        <v>14</v>
      </c>
      <c r="B19" s="6">
        <v>12</v>
      </c>
      <c r="C19" s="6" t="s">
        <v>4</v>
      </c>
      <c r="D19" s="7" t="s">
        <v>24</v>
      </c>
      <c r="E19" s="6">
        <v>542.15</v>
      </c>
      <c r="F19" s="9">
        <f t="shared" si="0"/>
        <v>6505.7999999999993</v>
      </c>
    </row>
    <row r="20" spans="1:6" ht="45" x14ac:dyDescent="0.25">
      <c r="A20" s="5">
        <v>15</v>
      </c>
      <c r="B20" s="6">
        <v>34</v>
      </c>
      <c r="C20" s="6" t="s">
        <v>6</v>
      </c>
      <c r="D20" s="7" t="s">
        <v>25</v>
      </c>
      <c r="E20" s="6">
        <v>24.85</v>
      </c>
      <c r="F20" s="9">
        <f t="shared" si="0"/>
        <v>844.90000000000009</v>
      </c>
    </row>
    <row r="21" spans="1:6" ht="45" x14ac:dyDescent="0.25">
      <c r="A21" s="5">
        <v>16</v>
      </c>
      <c r="B21" s="6">
        <v>20</v>
      </c>
      <c r="C21" s="6" t="s">
        <v>6</v>
      </c>
      <c r="D21" s="7" t="s">
        <v>26</v>
      </c>
      <c r="E21" s="6">
        <v>32.200000000000003</v>
      </c>
      <c r="F21" s="9">
        <f t="shared" si="0"/>
        <v>644</v>
      </c>
    </row>
    <row r="22" spans="1:6" ht="30" x14ac:dyDescent="0.25">
      <c r="A22" s="5">
        <v>17</v>
      </c>
      <c r="B22" s="6">
        <v>10</v>
      </c>
      <c r="C22" s="6" t="s">
        <v>16</v>
      </c>
      <c r="D22" s="7" t="s">
        <v>27</v>
      </c>
      <c r="E22" s="6">
        <v>510.75</v>
      </c>
      <c r="F22" s="9">
        <f t="shared" si="0"/>
        <v>5107.5</v>
      </c>
    </row>
    <row r="23" spans="1:6" ht="30" x14ac:dyDescent="0.25">
      <c r="A23" s="5">
        <v>18</v>
      </c>
      <c r="B23" s="6">
        <v>10</v>
      </c>
      <c r="C23" s="6" t="s">
        <v>4</v>
      </c>
      <c r="D23" s="7" t="s">
        <v>47</v>
      </c>
      <c r="E23" s="6">
        <v>600.75</v>
      </c>
      <c r="F23" s="9">
        <f t="shared" si="0"/>
        <v>6007.5</v>
      </c>
    </row>
    <row r="24" spans="1:6" ht="30" x14ac:dyDescent="0.25">
      <c r="A24" s="5">
        <v>19</v>
      </c>
      <c r="B24" s="6">
        <v>10</v>
      </c>
      <c r="C24" s="6" t="s">
        <v>6</v>
      </c>
      <c r="D24" s="7" t="s">
        <v>28</v>
      </c>
      <c r="E24" s="6">
        <v>46.63</v>
      </c>
      <c r="F24" s="9">
        <f t="shared" si="0"/>
        <v>466.3</v>
      </c>
    </row>
    <row r="25" spans="1:6" ht="30" x14ac:dyDescent="0.25">
      <c r="A25" s="5">
        <v>20</v>
      </c>
      <c r="B25" s="6">
        <v>20</v>
      </c>
      <c r="C25" s="6" t="s">
        <v>6</v>
      </c>
      <c r="D25" s="7" t="s">
        <v>29</v>
      </c>
      <c r="E25" s="6">
        <v>10</v>
      </c>
      <c r="F25" s="9">
        <f t="shared" si="0"/>
        <v>200</v>
      </c>
    </row>
    <row r="26" spans="1:6" ht="30" x14ac:dyDescent="0.25">
      <c r="A26" s="5">
        <v>21</v>
      </c>
      <c r="B26" s="6">
        <v>45</v>
      </c>
      <c r="C26" s="6" t="s">
        <v>12</v>
      </c>
      <c r="D26" s="7" t="s">
        <v>23</v>
      </c>
      <c r="E26" s="6">
        <v>415.25</v>
      </c>
      <c r="F26" s="9">
        <f t="shared" si="0"/>
        <v>18686.25</v>
      </c>
    </row>
    <row r="27" spans="1:6" x14ac:dyDescent="0.25">
      <c r="A27" s="5">
        <v>22</v>
      </c>
      <c r="B27" s="6">
        <v>480</v>
      </c>
      <c r="C27" s="6" t="s">
        <v>16</v>
      </c>
      <c r="D27" s="7" t="s">
        <v>15</v>
      </c>
      <c r="E27" s="6">
        <v>76.31</v>
      </c>
      <c r="F27" s="9">
        <f t="shared" si="0"/>
        <v>36628.800000000003</v>
      </c>
    </row>
    <row r="28" spans="1:6" ht="30" x14ac:dyDescent="0.25">
      <c r="A28" s="5">
        <v>23</v>
      </c>
      <c r="B28" s="6">
        <v>10</v>
      </c>
      <c r="C28" s="6" t="s">
        <v>4</v>
      </c>
      <c r="D28" s="7" t="s">
        <v>17</v>
      </c>
      <c r="E28" s="8">
        <v>1104.6500000000001</v>
      </c>
      <c r="F28" s="9">
        <f t="shared" si="0"/>
        <v>11046.5</v>
      </c>
    </row>
    <row r="29" spans="1:6" ht="30" x14ac:dyDescent="0.25">
      <c r="A29" s="5">
        <v>24</v>
      </c>
      <c r="B29" s="6">
        <v>10</v>
      </c>
      <c r="C29" s="6" t="s">
        <v>4</v>
      </c>
      <c r="D29" s="7" t="s">
        <v>18</v>
      </c>
      <c r="E29" s="6">
        <v>622.97</v>
      </c>
      <c r="F29" s="9">
        <f t="shared" si="0"/>
        <v>6229.7000000000007</v>
      </c>
    </row>
    <row r="30" spans="1:6" ht="30" x14ac:dyDescent="0.25">
      <c r="A30" s="5">
        <v>25</v>
      </c>
      <c r="B30" s="6">
        <v>15</v>
      </c>
      <c r="C30" s="6" t="s">
        <v>4</v>
      </c>
      <c r="D30" s="7" t="s">
        <v>19</v>
      </c>
      <c r="E30" s="6">
        <v>488.9</v>
      </c>
      <c r="F30" s="9">
        <f t="shared" si="0"/>
        <v>7333.5</v>
      </c>
    </row>
    <row r="31" spans="1:6" ht="30" x14ac:dyDescent="0.25">
      <c r="A31" s="5">
        <v>26</v>
      </c>
      <c r="B31" s="6">
        <v>1</v>
      </c>
      <c r="C31" s="6" t="s">
        <v>1</v>
      </c>
      <c r="D31" s="7" t="s">
        <v>48</v>
      </c>
      <c r="E31" s="6">
        <v>730.95</v>
      </c>
      <c r="F31" s="9">
        <f t="shared" si="0"/>
        <v>730.95</v>
      </c>
    </row>
    <row r="32" spans="1:6" ht="30" x14ac:dyDescent="0.25">
      <c r="A32" s="5">
        <v>27</v>
      </c>
      <c r="B32" s="6">
        <v>5</v>
      </c>
      <c r="C32" s="6" t="s">
        <v>6</v>
      </c>
      <c r="D32" s="7" t="s">
        <v>5</v>
      </c>
      <c r="E32" s="6">
        <v>26.63</v>
      </c>
      <c r="F32" s="9">
        <f t="shared" si="0"/>
        <v>133.15</v>
      </c>
    </row>
    <row r="33" spans="1:6" ht="30" x14ac:dyDescent="0.25">
      <c r="A33" s="5">
        <v>28</v>
      </c>
      <c r="B33" s="6">
        <v>14</v>
      </c>
      <c r="C33" s="6" t="s">
        <v>44</v>
      </c>
      <c r="D33" s="7" t="s">
        <v>49</v>
      </c>
      <c r="E33" s="6">
        <v>39.06</v>
      </c>
      <c r="F33" s="9">
        <f t="shared" si="0"/>
        <v>546.84</v>
      </c>
    </row>
    <row r="34" spans="1:6" ht="30" x14ac:dyDescent="0.25">
      <c r="A34" s="5">
        <v>29</v>
      </c>
      <c r="B34" s="6">
        <v>20</v>
      </c>
      <c r="C34" s="6" t="s">
        <v>6</v>
      </c>
      <c r="D34" s="7" t="s">
        <v>20</v>
      </c>
      <c r="E34" s="6">
        <v>17.46</v>
      </c>
      <c r="F34" s="9">
        <f t="shared" si="0"/>
        <v>349.20000000000005</v>
      </c>
    </row>
    <row r="35" spans="1:6" ht="30" x14ac:dyDescent="0.25">
      <c r="A35" s="5">
        <v>30</v>
      </c>
      <c r="B35" s="6">
        <v>30</v>
      </c>
      <c r="C35" s="6" t="s">
        <v>4</v>
      </c>
      <c r="D35" s="7" t="s">
        <v>21</v>
      </c>
      <c r="E35" s="6">
        <v>451.6</v>
      </c>
      <c r="F35" s="9">
        <f t="shared" si="0"/>
        <v>13548</v>
      </c>
    </row>
    <row r="36" spans="1:6" ht="30" x14ac:dyDescent="0.25">
      <c r="A36" s="5">
        <v>31</v>
      </c>
      <c r="B36" s="6">
        <v>35</v>
      </c>
      <c r="C36" s="6" t="s">
        <v>12</v>
      </c>
      <c r="D36" s="7" t="s">
        <v>22</v>
      </c>
      <c r="E36" s="6">
        <v>455.85</v>
      </c>
      <c r="F36" s="9">
        <f t="shared" si="0"/>
        <v>15954.75</v>
      </c>
    </row>
    <row r="37" spans="1:6" ht="30" x14ac:dyDescent="0.25">
      <c r="A37" s="5">
        <v>32</v>
      </c>
      <c r="B37" s="6">
        <v>4</v>
      </c>
      <c r="C37" s="6" t="s">
        <v>12</v>
      </c>
      <c r="D37" s="7" t="s">
        <v>31</v>
      </c>
      <c r="E37" s="8">
        <v>5774.25</v>
      </c>
      <c r="F37" s="9">
        <f t="shared" si="0"/>
        <v>23097</v>
      </c>
    </row>
    <row r="38" spans="1:6" ht="30" x14ac:dyDescent="0.25">
      <c r="A38" s="5">
        <v>33</v>
      </c>
      <c r="B38" s="6">
        <v>12</v>
      </c>
      <c r="C38" s="6" t="s">
        <v>12</v>
      </c>
      <c r="D38" s="7" t="s">
        <v>30</v>
      </c>
      <c r="E38" s="8">
        <v>3937.35</v>
      </c>
      <c r="F38" s="9">
        <f t="shared" si="0"/>
        <v>47248.2</v>
      </c>
    </row>
    <row r="39" spans="1:6" x14ac:dyDescent="0.25">
      <c r="A39" s="5">
        <v>34</v>
      </c>
      <c r="B39" s="6">
        <v>50</v>
      </c>
      <c r="C39" s="6" t="s">
        <v>33</v>
      </c>
      <c r="D39" s="7" t="s">
        <v>32</v>
      </c>
      <c r="E39" s="6">
        <v>37.68</v>
      </c>
      <c r="F39" s="9">
        <f t="shared" si="0"/>
        <v>1884</v>
      </c>
    </row>
    <row r="40" spans="1:6" ht="30" x14ac:dyDescent="0.25">
      <c r="A40" s="5">
        <v>35</v>
      </c>
      <c r="B40" s="6">
        <v>2</v>
      </c>
      <c r="C40" s="6" t="s">
        <v>1</v>
      </c>
      <c r="D40" s="7" t="s">
        <v>50</v>
      </c>
      <c r="E40" s="6">
        <v>600.85</v>
      </c>
      <c r="F40" s="9">
        <f t="shared" si="0"/>
        <v>1201.7</v>
      </c>
    </row>
    <row r="41" spans="1:6" ht="30" x14ac:dyDescent="0.25">
      <c r="A41" s="5">
        <v>36</v>
      </c>
      <c r="B41" s="6">
        <v>5</v>
      </c>
      <c r="C41" s="6" t="s">
        <v>4</v>
      </c>
      <c r="D41" s="7" t="s">
        <v>51</v>
      </c>
      <c r="E41" s="6">
        <v>759.67</v>
      </c>
      <c r="F41" s="9">
        <f t="shared" si="0"/>
        <v>3798.35</v>
      </c>
    </row>
    <row r="42" spans="1:6" ht="45" x14ac:dyDescent="0.25">
      <c r="A42" s="5">
        <v>37</v>
      </c>
      <c r="B42" s="6">
        <v>10</v>
      </c>
      <c r="C42" s="6" t="s">
        <v>4</v>
      </c>
      <c r="D42" s="7" t="s">
        <v>34</v>
      </c>
      <c r="E42" s="6">
        <v>442.26</v>
      </c>
      <c r="F42" s="9">
        <f t="shared" si="0"/>
        <v>4422.6000000000004</v>
      </c>
    </row>
    <row r="43" spans="1:6" ht="15.75" thickBot="1" x14ac:dyDescent="0.3">
      <c r="A43" s="11" t="s">
        <v>41</v>
      </c>
      <c r="B43" s="12"/>
      <c r="C43" s="12"/>
      <c r="D43" s="12"/>
      <c r="E43" s="12"/>
      <c r="F43" s="10">
        <f>SUM(F6:F42)</f>
        <v>477713.49000000005</v>
      </c>
    </row>
    <row r="44" spans="1:6" ht="15.75" thickTop="1" x14ac:dyDescent="0.25"/>
  </sheetData>
  <mergeCells count="1">
    <mergeCell ref="A43:E4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workbookViewId="0">
      <selection activeCell="L9" sqref="L9"/>
    </sheetView>
  </sheetViews>
  <sheetFormatPr defaultRowHeight="15" x14ac:dyDescent="0.25"/>
  <cols>
    <col min="1" max="1" width="5.85546875" style="1" customWidth="1"/>
    <col min="2" max="2" width="7.7109375" style="1" customWidth="1"/>
    <col min="3" max="3" width="7" style="1" customWidth="1"/>
    <col min="4" max="4" width="38.5703125" style="1" customWidth="1"/>
    <col min="5" max="5" width="19.85546875" style="1" customWidth="1"/>
    <col min="6" max="6" width="16" style="1" customWidth="1"/>
    <col min="7" max="7" width="13.42578125" style="1" customWidth="1"/>
    <col min="8" max="8" width="15.140625" style="1" customWidth="1"/>
  </cols>
  <sheetData>
    <row r="2" spans="1:8" ht="15.75" thickBot="1" x14ac:dyDescent="0.3"/>
    <row r="3" spans="1:8" ht="26.25" thickTop="1" x14ac:dyDescent="0.25">
      <c r="A3" s="2" t="s">
        <v>35</v>
      </c>
      <c r="B3" s="3" t="s">
        <v>36</v>
      </c>
      <c r="C3" s="3" t="s">
        <v>37</v>
      </c>
      <c r="D3" s="3" t="s">
        <v>38</v>
      </c>
      <c r="E3" s="3" t="s">
        <v>52</v>
      </c>
      <c r="F3" s="3" t="s">
        <v>53</v>
      </c>
      <c r="G3" s="3" t="s">
        <v>54</v>
      </c>
      <c r="H3" s="4" t="s">
        <v>55</v>
      </c>
    </row>
    <row r="4" spans="1:8" ht="36.950000000000003" customHeight="1" x14ac:dyDescent="0.25">
      <c r="A4" s="5">
        <v>1</v>
      </c>
      <c r="B4" s="6">
        <v>37</v>
      </c>
      <c r="C4" s="6" t="s">
        <v>1</v>
      </c>
      <c r="D4" s="7" t="s">
        <v>2</v>
      </c>
      <c r="E4" s="7"/>
      <c r="F4" s="7"/>
      <c r="G4" s="8"/>
      <c r="H4" s="9">
        <f>G4*B4</f>
        <v>0</v>
      </c>
    </row>
    <row r="5" spans="1:8" ht="36.950000000000003" customHeight="1" x14ac:dyDescent="0.25">
      <c r="A5" s="5">
        <v>2</v>
      </c>
      <c r="B5" s="6">
        <v>34</v>
      </c>
      <c r="C5" s="6" t="s">
        <v>1</v>
      </c>
      <c r="D5" s="7" t="s">
        <v>0</v>
      </c>
      <c r="E5" s="7"/>
      <c r="F5" s="7"/>
      <c r="G5" s="6"/>
      <c r="H5" s="9">
        <f t="shared" ref="H5:H40" si="0">G5*B5</f>
        <v>0</v>
      </c>
    </row>
    <row r="6" spans="1:8" ht="36.950000000000003" customHeight="1" x14ac:dyDescent="0.25">
      <c r="A6" s="5">
        <v>3</v>
      </c>
      <c r="B6" s="6">
        <v>3</v>
      </c>
      <c r="C6" s="6" t="s">
        <v>1</v>
      </c>
      <c r="D6" s="7" t="s">
        <v>42</v>
      </c>
      <c r="E6" s="7"/>
      <c r="F6" s="7"/>
      <c r="G6" s="8"/>
      <c r="H6" s="9">
        <f t="shared" si="0"/>
        <v>0</v>
      </c>
    </row>
    <row r="7" spans="1:8" ht="36.950000000000003" customHeight="1" x14ac:dyDescent="0.25">
      <c r="A7" s="5">
        <v>4</v>
      </c>
      <c r="B7" s="6">
        <v>20</v>
      </c>
      <c r="C7" s="6" t="s">
        <v>6</v>
      </c>
      <c r="D7" s="7" t="s">
        <v>43</v>
      </c>
      <c r="E7" s="7"/>
      <c r="F7" s="7"/>
      <c r="G7" s="6"/>
      <c r="H7" s="9">
        <f t="shared" si="0"/>
        <v>0</v>
      </c>
    </row>
    <row r="8" spans="1:8" ht="36.950000000000003" customHeight="1" x14ac:dyDescent="0.25">
      <c r="A8" s="5">
        <v>5</v>
      </c>
      <c r="B8" s="6">
        <v>72</v>
      </c>
      <c r="C8" s="6" t="s">
        <v>44</v>
      </c>
      <c r="D8" s="7" t="s">
        <v>45</v>
      </c>
      <c r="E8" s="7"/>
      <c r="F8" s="7"/>
      <c r="G8" s="6"/>
      <c r="H8" s="9">
        <f t="shared" si="0"/>
        <v>0</v>
      </c>
    </row>
    <row r="9" spans="1:8" ht="36.950000000000003" customHeight="1" x14ac:dyDescent="0.25">
      <c r="A9" s="5">
        <v>6</v>
      </c>
      <c r="B9" s="6">
        <v>131</v>
      </c>
      <c r="C9" s="6" t="s">
        <v>6</v>
      </c>
      <c r="D9" s="7" t="s">
        <v>7</v>
      </c>
      <c r="E9" s="7"/>
      <c r="F9" s="7"/>
      <c r="G9" s="6"/>
      <c r="H9" s="9">
        <f t="shared" si="0"/>
        <v>0</v>
      </c>
    </row>
    <row r="10" spans="1:8" ht="36.950000000000003" customHeight="1" x14ac:dyDescent="0.25">
      <c r="A10" s="5">
        <v>7</v>
      </c>
      <c r="B10" s="6">
        <v>18</v>
      </c>
      <c r="C10" s="6" t="s">
        <v>4</v>
      </c>
      <c r="D10" s="7" t="s">
        <v>8</v>
      </c>
      <c r="E10" s="7"/>
      <c r="F10" s="7"/>
      <c r="G10" s="6"/>
      <c r="H10" s="9">
        <f t="shared" si="0"/>
        <v>0</v>
      </c>
    </row>
    <row r="11" spans="1:8" ht="36.950000000000003" customHeight="1" x14ac:dyDescent="0.25">
      <c r="A11" s="5">
        <v>8</v>
      </c>
      <c r="B11" s="6">
        <v>8</v>
      </c>
      <c r="C11" s="6" t="s">
        <v>10</v>
      </c>
      <c r="D11" s="7" t="s">
        <v>9</v>
      </c>
      <c r="E11" s="7"/>
      <c r="F11" s="7"/>
      <c r="G11" s="8"/>
      <c r="H11" s="9">
        <f t="shared" si="0"/>
        <v>0</v>
      </c>
    </row>
    <row r="12" spans="1:8" ht="36.950000000000003" customHeight="1" x14ac:dyDescent="0.25">
      <c r="A12" s="5">
        <v>9</v>
      </c>
      <c r="B12" s="6">
        <v>67</v>
      </c>
      <c r="C12" s="6" t="s">
        <v>4</v>
      </c>
      <c r="D12" s="7" t="s">
        <v>3</v>
      </c>
      <c r="E12" s="7"/>
      <c r="F12" s="7"/>
      <c r="G12" s="6"/>
      <c r="H12" s="9">
        <f t="shared" si="0"/>
        <v>0</v>
      </c>
    </row>
    <row r="13" spans="1:8" ht="36.950000000000003" customHeight="1" x14ac:dyDescent="0.25">
      <c r="A13" s="5">
        <v>10</v>
      </c>
      <c r="B13" s="6">
        <v>12</v>
      </c>
      <c r="C13" s="6" t="s">
        <v>12</v>
      </c>
      <c r="D13" s="7" t="s">
        <v>11</v>
      </c>
      <c r="E13" s="7"/>
      <c r="F13" s="7"/>
      <c r="G13" s="8"/>
      <c r="H13" s="9">
        <f t="shared" si="0"/>
        <v>0</v>
      </c>
    </row>
    <row r="14" spans="1:8" ht="36.950000000000003" customHeight="1" x14ac:dyDescent="0.25">
      <c r="A14" s="5">
        <v>11</v>
      </c>
      <c r="B14" s="6">
        <v>2</v>
      </c>
      <c r="C14" s="6" t="s">
        <v>12</v>
      </c>
      <c r="D14" s="7" t="s">
        <v>13</v>
      </c>
      <c r="E14" s="7"/>
      <c r="F14" s="7"/>
      <c r="G14" s="8"/>
      <c r="H14" s="9">
        <f t="shared" si="0"/>
        <v>0</v>
      </c>
    </row>
    <row r="15" spans="1:8" ht="36.950000000000003" customHeight="1" x14ac:dyDescent="0.25">
      <c r="A15" s="5">
        <v>12</v>
      </c>
      <c r="B15" s="6">
        <v>4</v>
      </c>
      <c r="C15" s="6" t="s">
        <v>12</v>
      </c>
      <c r="D15" s="7" t="s">
        <v>14</v>
      </c>
      <c r="E15" s="7"/>
      <c r="F15" s="7"/>
      <c r="G15" s="8"/>
      <c r="H15" s="9">
        <f t="shared" si="0"/>
        <v>0</v>
      </c>
    </row>
    <row r="16" spans="1:8" ht="44.25" customHeight="1" x14ac:dyDescent="0.25">
      <c r="A16" s="5">
        <v>13</v>
      </c>
      <c r="B16" s="6">
        <v>1310</v>
      </c>
      <c r="C16" s="6" t="s">
        <v>6</v>
      </c>
      <c r="D16" s="7" t="s">
        <v>46</v>
      </c>
      <c r="E16" s="7"/>
      <c r="F16" s="7"/>
      <c r="G16" s="6"/>
      <c r="H16" s="9">
        <f t="shared" si="0"/>
        <v>0</v>
      </c>
    </row>
    <row r="17" spans="1:8" ht="36.950000000000003" customHeight="1" x14ac:dyDescent="0.25">
      <c r="A17" s="5">
        <v>14</v>
      </c>
      <c r="B17" s="6">
        <v>12</v>
      </c>
      <c r="C17" s="6" t="s">
        <v>4</v>
      </c>
      <c r="D17" s="7" t="s">
        <v>24</v>
      </c>
      <c r="E17" s="7"/>
      <c r="F17" s="7"/>
      <c r="G17" s="6"/>
      <c r="H17" s="9">
        <f t="shared" si="0"/>
        <v>0</v>
      </c>
    </row>
    <row r="18" spans="1:8" ht="36.950000000000003" customHeight="1" x14ac:dyDescent="0.25">
      <c r="A18" s="5">
        <v>15</v>
      </c>
      <c r="B18" s="6">
        <v>34</v>
      </c>
      <c r="C18" s="6" t="s">
        <v>6</v>
      </c>
      <c r="D18" s="7" t="s">
        <v>25</v>
      </c>
      <c r="E18" s="7"/>
      <c r="F18" s="7"/>
      <c r="G18" s="6"/>
      <c r="H18" s="9">
        <f t="shared" si="0"/>
        <v>0</v>
      </c>
    </row>
    <row r="19" spans="1:8" ht="36.950000000000003" customHeight="1" x14ac:dyDescent="0.25">
      <c r="A19" s="5">
        <v>16</v>
      </c>
      <c r="B19" s="6">
        <v>20</v>
      </c>
      <c r="C19" s="6" t="s">
        <v>6</v>
      </c>
      <c r="D19" s="7" t="s">
        <v>26</v>
      </c>
      <c r="E19" s="7"/>
      <c r="F19" s="7"/>
      <c r="G19" s="6"/>
      <c r="H19" s="9">
        <f t="shared" si="0"/>
        <v>0</v>
      </c>
    </row>
    <row r="20" spans="1:8" ht="36.950000000000003" customHeight="1" x14ac:dyDescent="0.25">
      <c r="A20" s="5">
        <v>17</v>
      </c>
      <c r="B20" s="6">
        <v>10</v>
      </c>
      <c r="C20" s="6" t="s">
        <v>16</v>
      </c>
      <c r="D20" s="7" t="s">
        <v>27</v>
      </c>
      <c r="E20" s="7"/>
      <c r="F20" s="7"/>
      <c r="G20" s="6"/>
      <c r="H20" s="9">
        <f t="shared" si="0"/>
        <v>0</v>
      </c>
    </row>
    <row r="21" spans="1:8" ht="36.950000000000003" customHeight="1" x14ac:dyDescent="0.25">
      <c r="A21" s="5">
        <v>18</v>
      </c>
      <c r="B21" s="6">
        <v>10</v>
      </c>
      <c r="C21" s="6" t="s">
        <v>4</v>
      </c>
      <c r="D21" s="7" t="s">
        <v>47</v>
      </c>
      <c r="E21" s="7"/>
      <c r="F21" s="7"/>
      <c r="G21" s="6"/>
      <c r="H21" s="9">
        <f t="shared" si="0"/>
        <v>0</v>
      </c>
    </row>
    <row r="22" spans="1:8" ht="36.950000000000003" customHeight="1" x14ac:dyDescent="0.25">
      <c r="A22" s="5">
        <v>19</v>
      </c>
      <c r="B22" s="6">
        <v>10</v>
      </c>
      <c r="C22" s="6" t="s">
        <v>6</v>
      </c>
      <c r="D22" s="7" t="s">
        <v>28</v>
      </c>
      <c r="E22" s="7"/>
      <c r="F22" s="7"/>
      <c r="G22" s="6"/>
      <c r="H22" s="9">
        <f t="shared" si="0"/>
        <v>0</v>
      </c>
    </row>
    <row r="23" spans="1:8" ht="36.950000000000003" customHeight="1" x14ac:dyDescent="0.25">
      <c r="A23" s="5">
        <v>20</v>
      </c>
      <c r="B23" s="6">
        <v>20</v>
      </c>
      <c r="C23" s="6" t="s">
        <v>6</v>
      </c>
      <c r="D23" s="7" t="s">
        <v>29</v>
      </c>
      <c r="E23" s="7"/>
      <c r="F23" s="7"/>
      <c r="G23" s="6"/>
      <c r="H23" s="9">
        <f t="shared" si="0"/>
        <v>0</v>
      </c>
    </row>
    <row r="24" spans="1:8" ht="36.950000000000003" customHeight="1" x14ac:dyDescent="0.25">
      <c r="A24" s="5">
        <v>21</v>
      </c>
      <c r="B24" s="6">
        <v>45</v>
      </c>
      <c r="C24" s="6" t="s">
        <v>12</v>
      </c>
      <c r="D24" s="7" t="s">
        <v>23</v>
      </c>
      <c r="E24" s="7"/>
      <c r="F24" s="7"/>
      <c r="G24" s="6"/>
      <c r="H24" s="9">
        <f t="shared" si="0"/>
        <v>0</v>
      </c>
    </row>
    <row r="25" spans="1:8" ht="36.950000000000003" customHeight="1" x14ac:dyDescent="0.25">
      <c r="A25" s="5">
        <v>22</v>
      </c>
      <c r="B25" s="6">
        <v>480</v>
      </c>
      <c r="C25" s="6" t="s">
        <v>16</v>
      </c>
      <c r="D25" s="7" t="s">
        <v>15</v>
      </c>
      <c r="E25" s="7"/>
      <c r="F25" s="7"/>
      <c r="G25" s="6"/>
      <c r="H25" s="9">
        <f t="shared" si="0"/>
        <v>0</v>
      </c>
    </row>
    <row r="26" spans="1:8" ht="36.950000000000003" customHeight="1" x14ac:dyDescent="0.25">
      <c r="A26" s="5">
        <v>23</v>
      </c>
      <c r="B26" s="6">
        <v>10</v>
      </c>
      <c r="C26" s="6" t="s">
        <v>4</v>
      </c>
      <c r="D26" s="7" t="s">
        <v>17</v>
      </c>
      <c r="E26" s="7"/>
      <c r="F26" s="7"/>
      <c r="G26" s="8"/>
      <c r="H26" s="9">
        <f t="shared" si="0"/>
        <v>0</v>
      </c>
    </row>
    <row r="27" spans="1:8" ht="36.950000000000003" customHeight="1" x14ac:dyDescent="0.25">
      <c r="A27" s="5">
        <v>24</v>
      </c>
      <c r="B27" s="6">
        <v>10</v>
      </c>
      <c r="C27" s="6" t="s">
        <v>4</v>
      </c>
      <c r="D27" s="7" t="s">
        <v>18</v>
      </c>
      <c r="E27" s="7"/>
      <c r="F27" s="7"/>
      <c r="G27" s="6"/>
      <c r="H27" s="9">
        <f t="shared" si="0"/>
        <v>0</v>
      </c>
    </row>
    <row r="28" spans="1:8" ht="36.950000000000003" customHeight="1" x14ac:dyDescent="0.25">
      <c r="A28" s="5">
        <v>25</v>
      </c>
      <c r="B28" s="6">
        <v>15</v>
      </c>
      <c r="C28" s="6" t="s">
        <v>4</v>
      </c>
      <c r="D28" s="7" t="s">
        <v>19</v>
      </c>
      <c r="E28" s="7"/>
      <c r="F28" s="7"/>
      <c r="G28" s="6"/>
      <c r="H28" s="9">
        <f t="shared" si="0"/>
        <v>0</v>
      </c>
    </row>
    <row r="29" spans="1:8" ht="36.950000000000003" customHeight="1" x14ac:dyDescent="0.25">
      <c r="A29" s="5">
        <v>26</v>
      </c>
      <c r="B29" s="6">
        <v>1</v>
      </c>
      <c r="C29" s="6" t="s">
        <v>1</v>
      </c>
      <c r="D29" s="7" t="s">
        <v>48</v>
      </c>
      <c r="E29" s="7"/>
      <c r="F29" s="7"/>
      <c r="G29" s="6"/>
      <c r="H29" s="9">
        <f t="shared" si="0"/>
        <v>0</v>
      </c>
    </row>
    <row r="30" spans="1:8" ht="36.950000000000003" customHeight="1" x14ac:dyDescent="0.25">
      <c r="A30" s="5">
        <v>27</v>
      </c>
      <c r="B30" s="6">
        <v>5</v>
      </c>
      <c r="C30" s="6" t="s">
        <v>6</v>
      </c>
      <c r="D30" s="7" t="s">
        <v>5</v>
      </c>
      <c r="E30" s="7"/>
      <c r="F30" s="7"/>
      <c r="G30" s="6"/>
      <c r="H30" s="9">
        <f t="shared" si="0"/>
        <v>0</v>
      </c>
    </row>
    <row r="31" spans="1:8" ht="36.950000000000003" customHeight="1" x14ac:dyDescent="0.25">
      <c r="A31" s="5">
        <v>28</v>
      </c>
      <c r="B31" s="6">
        <v>14</v>
      </c>
      <c r="C31" s="6" t="s">
        <v>44</v>
      </c>
      <c r="D31" s="7" t="s">
        <v>49</v>
      </c>
      <c r="E31" s="7"/>
      <c r="F31" s="7"/>
      <c r="G31" s="6"/>
      <c r="H31" s="9">
        <f t="shared" si="0"/>
        <v>0</v>
      </c>
    </row>
    <row r="32" spans="1:8" ht="36.950000000000003" customHeight="1" x14ac:dyDescent="0.25">
      <c r="A32" s="5">
        <v>29</v>
      </c>
      <c r="B32" s="6">
        <v>20</v>
      </c>
      <c r="C32" s="6" t="s">
        <v>6</v>
      </c>
      <c r="D32" s="7" t="s">
        <v>20</v>
      </c>
      <c r="E32" s="7"/>
      <c r="F32" s="7"/>
      <c r="G32" s="6"/>
      <c r="H32" s="9">
        <f t="shared" si="0"/>
        <v>0</v>
      </c>
    </row>
    <row r="33" spans="1:8" ht="36.950000000000003" customHeight="1" x14ac:dyDescent="0.25">
      <c r="A33" s="5">
        <v>30</v>
      </c>
      <c r="B33" s="6">
        <v>30</v>
      </c>
      <c r="C33" s="6" t="s">
        <v>4</v>
      </c>
      <c r="D33" s="7" t="s">
        <v>21</v>
      </c>
      <c r="E33" s="7"/>
      <c r="F33" s="7"/>
      <c r="G33" s="6"/>
      <c r="H33" s="9">
        <f t="shared" si="0"/>
        <v>0</v>
      </c>
    </row>
    <row r="34" spans="1:8" ht="36.950000000000003" customHeight="1" x14ac:dyDescent="0.25">
      <c r="A34" s="5">
        <v>31</v>
      </c>
      <c r="B34" s="6">
        <v>35</v>
      </c>
      <c r="C34" s="6" t="s">
        <v>12</v>
      </c>
      <c r="D34" s="7" t="s">
        <v>22</v>
      </c>
      <c r="E34" s="7"/>
      <c r="F34" s="7"/>
      <c r="G34" s="6"/>
      <c r="H34" s="9">
        <f t="shared" si="0"/>
        <v>0</v>
      </c>
    </row>
    <row r="35" spans="1:8" ht="36.950000000000003" customHeight="1" x14ac:dyDescent="0.25">
      <c r="A35" s="5">
        <v>32</v>
      </c>
      <c r="B35" s="6">
        <v>4</v>
      </c>
      <c r="C35" s="6" t="s">
        <v>12</v>
      </c>
      <c r="D35" s="7" t="s">
        <v>31</v>
      </c>
      <c r="E35" s="7"/>
      <c r="F35" s="7"/>
      <c r="G35" s="8"/>
      <c r="H35" s="9">
        <f t="shared" si="0"/>
        <v>0</v>
      </c>
    </row>
    <row r="36" spans="1:8" ht="36.950000000000003" customHeight="1" x14ac:dyDescent="0.25">
      <c r="A36" s="5">
        <v>33</v>
      </c>
      <c r="B36" s="6">
        <v>12</v>
      </c>
      <c r="C36" s="6" t="s">
        <v>12</v>
      </c>
      <c r="D36" s="7" t="s">
        <v>30</v>
      </c>
      <c r="E36" s="7"/>
      <c r="F36" s="7"/>
      <c r="G36" s="8"/>
      <c r="H36" s="9">
        <f t="shared" si="0"/>
        <v>0</v>
      </c>
    </row>
    <row r="37" spans="1:8" ht="36.950000000000003" customHeight="1" x14ac:dyDescent="0.25">
      <c r="A37" s="5">
        <v>34</v>
      </c>
      <c r="B37" s="6">
        <v>50</v>
      </c>
      <c r="C37" s="6" t="s">
        <v>33</v>
      </c>
      <c r="D37" s="7" t="s">
        <v>32</v>
      </c>
      <c r="E37" s="7"/>
      <c r="F37" s="7"/>
      <c r="G37" s="6"/>
      <c r="H37" s="9">
        <f t="shared" si="0"/>
        <v>0</v>
      </c>
    </row>
    <row r="38" spans="1:8" ht="36.950000000000003" customHeight="1" x14ac:dyDescent="0.25">
      <c r="A38" s="5">
        <v>35</v>
      </c>
      <c r="B38" s="6">
        <v>2</v>
      </c>
      <c r="C38" s="6" t="s">
        <v>1</v>
      </c>
      <c r="D38" s="7" t="s">
        <v>50</v>
      </c>
      <c r="E38" s="7"/>
      <c r="F38" s="7"/>
      <c r="G38" s="6"/>
      <c r="H38" s="9">
        <f t="shared" si="0"/>
        <v>0</v>
      </c>
    </row>
    <row r="39" spans="1:8" ht="36.950000000000003" customHeight="1" x14ac:dyDescent="0.25">
      <c r="A39" s="5">
        <v>36</v>
      </c>
      <c r="B39" s="6">
        <v>5</v>
      </c>
      <c r="C39" s="6" t="s">
        <v>4</v>
      </c>
      <c r="D39" s="7" t="s">
        <v>51</v>
      </c>
      <c r="E39" s="7"/>
      <c r="F39" s="7"/>
      <c r="G39" s="6"/>
      <c r="H39" s="9">
        <f t="shared" si="0"/>
        <v>0</v>
      </c>
    </row>
    <row r="40" spans="1:8" ht="41.25" customHeight="1" x14ac:dyDescent="0.25">
      <c r="A40" s="5">
        <v>37</v>
      </c>
      <c r="B40" s="6">
        <v>10</v>
      </c>
      <c r="C40" s="6" t="s">
        <v>4</v>
      </c>
      <c r="D40" s="7" t="s">
        <v>34</v>
      </c>
      <c r="E40" s="7"/>
      <c r="F40" s="7"/>
      <c r="G40" s="6"/>
      <c r="H40" s="9">
        <f t="shared" si="0"/>
        <v>0</v>
      </c>
    </row>
    <row r="41" spans="1:8" ht="36.950000000000003" customHeight="1" thickBot="1" x14ac:dyDescent="0.3">
      <c r="A41" s="11" t="s">
        <v>41</v>
      </c>
      <c r="B41" s="12"/>
      <c r="C41" s="12"/>
      <c r="D41" s="12"/>
      <c r="E41" s="12"/>
      <c r="F41" s="12"/>
      <c r="G41" s="12"/>
      <c r="H41" s="10">
        <f>SUM(H4:H40)</f>
        <v>0</v>
      </c>
    </row>
    <row r="42" spans="1:8" ht="15.75" thickTop="1" x14ac:dyDescent="0.25"/>
  </sheetData>
  <mergeCells count="1">
    <mergeCell ref="A41:G4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Gaudencio Machado</dc:creator>
  <cp:lastModifiedBy>Katia Sapedi Pereira Vidal Silva</cp:lastModifiedBy>
  <cp:lastPrinted>2021-05-14T17:40:57Z</cp:lastPrinted>
  <dcterms:created xsi:type="dcterms:W3CDTF">2020-01-23T19:09:52Z</dcterms:created>
  <dcterms:modified xsi:type="dcterms:W3CDTF">2021-05-26T19:26:04Z</dcterms:modified>
</cp:coreProperties>
</file>