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COMISSÃO DE LICITAÇÃO\Licitação 2019\TRANSPARENCIA\"/>
    </mc:Choice>
  </mc:AlternateContent>
  <bookViews>
    <workbookView xWindow="0" yWindow="0" windowWidth="28800" windowHeight="11832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E72" i="1"/>
  <c r="E62" i="1"/>
  <c r="E44" i="1"/>
  <c r="E16" i="1"/>
</calcChain>
</file>

<file path=xl/sharedStrings.xml><?xml version="1.0" encoding="utf-8"?>
<sst xmlns="http://schemas.openxmlformats.org/spreadsheetml/2006/main" count="189" uniqueCount="92">
  <si>
    <t>73.30.68 - PANELA DE ALUMINIO FUNDIDO (GROSSO), TAM N: 20</t>
  </si>
  <si>
    <t>UN</t>
  </si>
  <si>
    <t>73.30.69 - PANELA DE ALUMINIO FUNDIDO (GROSSO), TAM N: 30</t>
  </si>
  <si>
    <t>73.30.70 - PANELA DE ALUMINIO FUNDIDO (GROSSO), TAM N: 32</t>
  </si>
  <si>
    <t>73.10.32 - PANELA DE PRESSÃO 7,0LTS</t>
  </si>
  <si>
    <t>73.10.4 - PANELA DE PRESSÃO 4,5 LTS</t>
  </si>
  <si>
    <t>73.10.12 - FRIGIDEIRA TEFLON GRANDE</t>
  </si>
  <si>
    <t>73.50.16 - FORMA DE PUDIM EM ALUMINIO MEDIA</t>
  </si>
  <si>
    <t>73.50.17 - FORMA DE PUDIM EM ALUMINIO GRANDE</t>
  </si>
  <si>
    <t>73.30.99 - TABULEIRO GRANDE, MEDINDO APROXIMADAMENTE 42 X 30 X 40MM DE PROFUNDIDADE</t>
  </si>
  <si>
    <t>73.30.100 - TABULEIRO MÉDIO, MEDINDO APROXIMADAMENTE 37 X 26 X 40MM DE PROFUNDIDADE</t>
  </si>
  <si>
    <t>73.30.127 - CHALEIRA DE ALUMÍNIO, COM CAPACIDADE DE 2L</t>
  </si>
  <si>
    <t>73.30.83 - LEITEIRA DE ALUMÍNIO BATIDO, COM CAPACIDADE PARA 2L</t>
  </si>
  <si>
    <t>73.30.21 - CONCHA DE INOX, N: 10, TAMANHO MEDIO</t>
  </si>
  <si>
    <t>73.30.27 - ESCUMADEIRA DE ALUMINIO, N: 10, TAMANHO MEDIO</t>
  </si>
  <si>
    <t>73.30.158 - PEGADOR DE MACARRÃO EM AÇO INOX 30CM, EM FORMATO DE GARRAS, EMBALAGEM CONTENDO INFORMAÇÕES DO FABRICANTE</t>
  </si>
  <si>
    <t>73.40.7 - FACA N.8 PARA CARNES/LEGUMES</t>
  </si>
  <si>
    <t>73.30.90 - FACA DE MESA, COM CABO DE MADEIRA E LÂMINA EM INOX</t>
  </si>
  <si>
    <t>73.30.29 - FACA DE MESA INOX</t>
  </si>
  <si>
    <t>73.30.19 - COLHER DE SOPA, TODA EM INOX</t>
  </si>
  <si>
    <t>73.30.33 - GARFO DE MESA INOX</t>
  </si>
  <si>
    <t>73.30.18 - COLHER DE SOBREMESA, TODA EM INOX</t>
  </si>
  <si>
    <t>73.30.88 - COLHER DE CAFÉ, EM INOX</t>
  </si>
  <si>
    <t>73.30.61 - ESPREMEDOR DE BATATA, COM 27CM</t>
  </si>
  <si>
    <t>73.30.157 - COLHER DE SILICONE PARA ARROZ, NA COR LARANJA</t>
  </si>
  <si>
    <t>73.30.80 - COLHER DE CHÁ, EM INOX</t>
  </si>
  <si>
    <t>73.30.3 - ABRIDOR PARA GARRAFA E LATA DE ALUMINIO</t>
  </si>
  <si>
    <t>73.30.154 - PRATO ESMALTADO, FUNDO, 22CM, NA COR LARANJA</t>
  </si>
  <si>
    <t>73.30.155 - PRATO ESMALTADO, RASO, 26CM, NA COR LARANJA</t>
  </si>
  <si>
    <t>73.30.156 - CANECA ESMALTADA, COM NO MÍNIMO 200ML, NA COR LARANJA</t>
  </si>
  <si>
    <t>73.30.144 - RALADOR 6 FACES, EM METAL</t>
  </si>
  <si>
    <t>73.30.110 - PENEIRA EM AÇO INOX 20CM COM CABO EM SILICONE</t>
  </si>
  <si>
    <t>73.30.38 - PENEIRA Nº 30</t>
  </si>
  <si>
    <t>73.30.62 - ESCORREDOR DE ARROZ, N: 45</t>
  </si>
  <si>
    <t>73.30.86 - TÁBUA DE CARNE, DE VIDRO, MEDINDO 30 X 40CM</t>
  </si>
  <si>
    <t>73.30.56 - COADOR DE PANO PARA FILTRAGEM DE CAFE COM ARO DE NO MINIMO 12CM X 17CM ALTURA 100% DE ALGODAO</t>
  </si>
  <si>
    <t>73.30.159 - POTE PARA ALIMENTOS, 1,5 LITROS, NO FORMATO RETANGULAR, CONFECCIONADO EM POLIPROPILENO, COM PROTEÇÃO ANTIBACTÉRIA,, TAMPA FLEXÍVEL, PRODUTO DE BOA QUALIDADE E RESISTENTE, TOTALMENTE ATÓXICO, NA COR BRANCA</t>
  </si>
  <si>
    <t>73.30.160 - POTE PARA ALIMENTOS, 2 LITROS, NO FORMATO RETANGULAR, CONFECCIONADO EM POLIPROPILENO, COM PROTEÇÃO ANTIBACTÉRIA,, TAMPA FLEXÍVEL, PRODUTO DE BOA QUALIDADE E RESISTENTE, TOTALMENTE ATÓXICO, NA COR BRANCA</t>
  </si>
  <si>
    <t>73.30.161 - POTE PARA ALIMENTOS, 4 LITROS, NO FORMATO RETANGULAR, CONFECCIONADO EM POLIPROPILENO, COM PROTEÇÃO ANTIBACTÉRIA,, TAMPA FLEXÍVEL, PRODUTO DE BOA QUALIDADE E RESISTENTE, TOTALMENTE ATÓXICO, NA COR BRANCA</t>
  </si>
  <si>
    <t>73.30.162 - POTE PARA ALIMENTOS, 6 LITROS, NO FORMATO RETANGULAR, CONFECCIONADO EM POLIPROPILENO, COM PROTEÇÃO ANTIBACTÉRIA,, TAMPA FLEXÍVEL, PRODUTO DE BOA QUALIDADE E RESISTENTE, TOTALMENTE ATÓXICO, NA COR BRANCA</t>
  </si>
  <si>
    <t>73.30.163 - FUNIL PEQUENO, PRODUZIDO EM POLIETILENO, MEDINDO APROXIMADAMENTE 8CM DE DIÂMETRO E 12CM DE COMPRIMENTO, NA COR BRANCA.</t>
  </si>
  <si>
    <t>73.30.164 - FUNIL MÉDIO, PRODUZIDO EM POLIETILENO, MEDINDO APROXIMADAMENTE 15CM DE DIÂMETRO E 20CM DE COMPRIMENTO, NA COR BRANCA.</t>
  </si>
  <si>
    <t>73.30.108 - POTE DE SOBREMESA EM POLIETILENO</t>
  </si>
  <si>
    <t>72.40.9 - FORMA DE GELO – APROXIMADAMENTE 20 CM X 10 CM, MATERIAL DE SILICONE</t>
  </si>
  <si>
    <t>81.30.19 - CAIXA ORGANIZADORA, EM PLASTICO TRANSPARENTE E RESISTENTE, COM FECHAMENTO HERMETICO NAS LATERAIS, MEDIDAS APROXIMADAS: 38 X 44 X 62CM</t>
  </si>
  <si>
    <t>81.30.20 - CAIXA ORGANIZADORA, EM PLASTICO TRANSPARENTE E RESISTENTE, COM FECHAMENTO HERMETICO NAS LATERAIS, MEDIDAS APROXIMADAS: 18 X 39 X 57CM</t>
  </si>
  <si>
    <t>73.30.150 - JARRA 3 LTS C/ TAMPA DE PLÁSTICO RESISTENTE</t>
  </si>
  <si>
    <t>73.50.4 - COPO DESCARTÁVEL PARA ÁGUA, EM POLIESTIRENO NÃO TÓXICO, RESISTENTE A TEMPERATURA MÁXIMA DE 100º C, ESPESSURA DE 0,15 +- 0,03 MM CAPACIDADE MÍNIMA DE 200 ML, EMBALAGEM CONTENDO: NOME, ENDEREÇO, CNPJ DO FABRICANTE, REGISTRO NO MINISTÉRIO DA SAÚDE. ACONDICIONADO EM PACOTES COM 100 UNIDADES E CAIXA COM 30 PACOTES - 3000 UNIDADES</t>
  </si>
  <si>
    <t>PCT</t>
  </si>
  <si>
    <t>73.30.35 - GARRAFA TÉRMICA COM CAPACIDADE DE 01 LITRO, COM CORPO DE PLASTICO, BICO ANTIGOTEJANTE E ALÇA PARA TRANSPORTE</t>
  </si>
  <si>
    <t>81.30.25 - CAIXA TÉRMICA DE 15 L. COMPOSIÇÃO DO PRODUTO: POLIETILENO ISOLAMENTO TÉRMICO EM ESPUMA DE POLIURETANO MATÉRIA PRIMA ECOLOGICAMENTE CORRETA. TAMPA DUPLA E ARTICULADA, ALÇA TELESCÓPIA, FÁCIL TRANSPORTE E AMPLO ESPAÇO INTERNO.</t>
  </si>
  <si>
    <t>81.30.22 - CAIXA TERMICA DE POLIURETANO 60 LITROS</t>
  </si>
  <si>
    <t>81.50.9 - GARRAFA TÉRMICA COM TORNEIRA, COM DIRECIONAMENTO DO FLUXO DO LIQUIDO, DIMENSÕES PRODUTO (COMPR. X LARG. X ALT.): 273 X 273 X 345 MM, CAPACIDADE: 5 LITROS, FACILITA A COLOCAÇÃO DE GELO, PÉS RETRÁTEIS, ALÇA SUPERIOR, CONSERVAÇÃO TÉRMICA DE LÍQUIDOS FRIOS E QUENTES, CONSERVAÇÃO TÉRMICA DE, NO MÍNIMO, 10 HORAS, ISOLAMENTO TÉRMICO COM ESPUMA DE PU(POLIURETANO), LIVRE DE CFC, MATERIAL NÃO TÓXICO E RECICLÁVEL.</t>
  </si>
  <si>
    <t>73.30.67 - GARRAFA TERMICA, COM TAMPA DE PRESSAO E CAPACIDADE DE 1L</t>
  </si>
  <si>
    <t>ITEM</t>
  </si>
  <si>
    <t>QUANT</t>
  </si>
  <si>
    <t>UNID</t>
  </si>
  <si>
    <t>DESCRIÇÃO</t>
  </si>
  <si>
    <t>VALOR UNITÁRIO MÁXIMO</t>
  </si>
  <si>
    <t>VALOR TOTAL MÁXIMO</t>
  </si>
  <si>
    <t>LOTE 01</t>
  </si>
  <si>
    <t>LOTE 02</t>
  </si>
  <si>
    <t>LOTE 03</t>
  </si>
  <si>
    <t>LOTE 04</t>
  </si>
  <si>
    <t>TOTAL DO LOTE 01</t>
  </si>
  <si>
    <t>TOTAL DO LOTE 02</t>
  </si>
  <si>
    <t>TOTAL DO LOTE 03</t>
  </si>
  <si>
    <t>TOTAL DO LOTE 04</t>
  </si>
  <si>
    <t>TOTAL GERAL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</si>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</sst>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topLeftCell="A50" workbookViewId="0">
      <selection activeCell="K52" sqref="K52"/>
    </sheetView>
  </sheetViews>
  <sheetFormatPr defaultColWidth="9.109375" defaultRowHeight="13.2" x14ac:dyDescent="0.25"/>
  <cols>
    <col min="1" max="1" width="6" style="1" customWidth="1"/>
    <col min="2" max="2" width="7.88671875" style="1" customWidth="1"/>
    <col min="3" max="3" width="6.6640625" style="1" customWidth="1"/>
    <col min="4" max="4" width="45.5546875" style="1" customWidth="1"/>
    <col min="5" max="5" width="10.44140625" style="1" customWidth="1"/>
    <col min="6" max="6" width="10.109375" style="1" customWidth="1"/>
    <col min="7" max="16384" width="9.109375" style="1"/>
  </cols>
  <sheetData>
    <row r="1" spans="1:6" ht="13.8" thickBot="1" x14ac:dyDescent="0.3"/>
    <row r="2" spans="1:6" ht="13.8" thickTop="1" x14ac:dyDescent="0.25">
      <c r="A2" s="22" t="s">
        <v>60</v>
      </c>
      <c r="B2" s="23"/>
      <c r="C2" s="23"/>
      <c r="D2" s="23"/>
      <c r="E2" s="23"/>
      <c r="F2" s="24"/>
    </row>
    <row r="3" spans="1:6" ht="39.6" x14ac:dyDescent="0.25">
      <c r="A3" s="4" t="s">
        <v>54</v>
      </c>
      <c r="B3" s="5" t="s">
        <v>55</v>
      </c>
      <c r="C3" s="5" t="s">
        <v>56</v>
      </c>
      <c r="D3" s="5" t="s">
        <v>57</v>
      </c>
      <c r="E3" s="5" t="s">
        <v>58</v>
      </c>
      <c r="F3" s="6" t="s">
        <v>59</v>
      </c>
    </row>
    <row r="4" spans="1:6" ht="26.4" x14ac:dyDescent="0.25">
      <c r="A4" s="10" t="s">
        <v>69</v>
      </c>
      <c r="B4" s="7">
        <v>3</v>
      </c>
      <c r="C4" s="7" t="s">
        <v>1</v>
      </c>
      <c r="D4" s="11" t="s">
        <v>0</v>
      </c>
      <c r="E4" s="8">
        <v>88.29</v>
      </c>
      <c r="F4" s="9">
        <v>264.87</v>
      </c>
    </row>
    <row r="5" spans="1:6" ht="26.4" x14ac:dyDescent="0.25">
      <c r="A5" s="10" t="s">
        <v>70</v>
      </c>
      <c r="B5" s="7">
        <v>3</v>
      </c>
      <c r="C5" s="7" t="s">
        <v>1</v>
      </c>
      <c r="D5" s="11" t="s">
        <v>2</v>
      </c>
      <c r="E5" s="8">
        <v>90.29</v>
      </c>
      <c r="F5" s="9">
        <v>270.87</v>
      </c>
    </row>
    <row r="6" spans="1:6" ht="26.4" x14ac:dyDescent="0.25">
      <c r="A6" s="10" t="s">
        <v>71</v>
      </c>
      <c r="B6" s="7">
        <v>3</v>
      </c>
      <c r="C6" s="7" t="s">
        <v>1</v>
      </c>
      <c r="D6" s="11" t="s">
        <v>3</v>
      </c>
      <c r="E6" s="8">
        <v>99.29</v>
      </c>
      <c r="F6" s="9">
        <v>297.87</v>
      </c>
    </row>
    <row r="7" spans="1:6" x14ac:dyDescent="0.25">
      <c r="A7" s="10" t="s">
        <v>72</v>
      </c>
      <c r="B7" s="7">
        <v>1</v>
      </c>
      <c r="C7" s="7" t="s">
        <v>1</v>
      </c>
      <c r="D7" s="11" t="s">
        <v>4</v>
      </c>
      <c r="E7" s="8">
        <v>71.290000000000006</v>
      </c>
      <c r="F7" s="9">
        <v>71.290000000000006</v>
      </c>
    </row>
    <row r="8" spans="1:6" x14ac:dyDescent="0.25">
      <c r="A8" s="10" t="s">
        <v>73</v>
      </c>
      <c r="B8" s="7">
        <v>1</v>
      </c>
      <c r="C8" s="7" t="s">
        <v>1</v>
      </c>
      <c r="D8" s="11" t="s">
        <v>5</v>
      </c>
      <c r="E8" s="8">
        <v>53.32</v>
      </c>
      <c r="F8" s="9">
        <v>53.32</v>
      </c>
    </row>
    <row r="9" spans="1:6" x14ac:dyDescent="0.25">
      <c r="A9" s="10" t="s">
        <v>74</v>
      </c>
      <c r="B9" s="7">
        <v>1</v>
      </c>
      <c r="C9" s="7" t="s">
        <v>1</v>
      </c>
      <c r="D9" s="11" t="s">
        <v>6</v>
      </c>
      <c r="E9" s="8">
        <v>42.44</v>
      </c>
      <c r="F9" s="9">
        <v>42.44</v>
      </c>
    </row>
    <row r="10" spans="1:6" x14ac:dyDescent="0.25">
      <c r="A10" s="10" t="s">
        <v>75</v>
      </c>
      <c r="B10" s="7">
        <v>1</v>
      </c>
      <c r="C10" s="7" t="s">
        <v>1</v>
      </c>
      <c r="D10" s="11" t="s">
        <v>7</v>
      </c>
      <c r="E10" s="8">
        <v>21.29</v>
      </c>
      <c r="F10" s="9">
        <v>21.29</v>
      </c>
    </row>
    <row r="11" spans="1:6" ht="26.4" x14ac:dyDescent="0.25">
      <c r="A11" s="10" t="s">
        <v>76</v>
      </c>
      <c r="B11" s="7">
        <v>1</v>
      </c>
      <c r="C11" s="7" t="s">
        <v>1</v>
      </c>
      <c r="D11" s="11" t="s">
        <v>8</v>
      </c>
      <c r="E11" s="8">
        <v>27.32</v>
      </c>
      <c r="F11" s="9">
        <v>27.32</v>
      </c>
    </row>
    <row r="12" spans="1:6" ht="39.6" x14ac:dyDescent="0.25">
      <c r="A12" s="10" t="s">
        <v>77</v>
      </c>
      <c r="B12" s="7">
        <v>2</v>
      </c>
      <c r="C12" s="7" t="s">
        <v>1</v>
      </c>
      <c r="D12" s="11" t="s">
        <v>9</v>
      </c>
      <c r="E12" s="8">
        <v>39.96</v>
      </c>
      <c r="F12" s="9">
        <v>79.92</v>
      </c>
    </row>
    <row r="13" spans="1:6" ht="39.6" x14ac:dyDescent="0.25">
      <c r="A13" s="10" t="s">
        <v>78</v>
      </c>
      <c r="B13" s="7">
        <v>2</v>
      </c>
      <c r="C13" s="7" t="s">
        <v>1</v>
      </c>
      <c r="D13" s="11" t="s">
        <v>10</v>
      </c>
      <c r="E13" s="8">
        <v>29.96</v>
      </c>
      <c r="F13" s="9">
        <v>59.92</v>
      </c>
    </row>
    <row r="14" spans="1:6" ht="26.4" x14ac:dyDescent="0.25">
      <c r="A14" s="10" t="s">
        <v>79</v>
      </c>
      <c r="B14" s="7">
        <v>1</v>
      </c>
      <c r="C14" s="7" t="s">
        <v>1</v>
      </c>
      <c r="D14" s="11" t="s">
        <v>11</v>
      </c>
      <c r="E14" s="8">
        <v>40.96</v>
      </c>
      <c r="F14" s="9">
        <v>40.96</v>
      </c>
    </row>
    <row r="15" spans="1:6" ht="26.4" x14ac:dyDescent="0.25">
      <c r="A15" s="10" t="s">
        <v>80</v>
      </c>
      <c r="B15" s="7">
        <v>1</v>
      </c>
      <c r="C15" s="7" t="s">
        <v>1</v>
      </c>
      <c r="D15" s="11" t="s">
        <v>12</v>
      </c>
      <c r="E15" s="8">
        <v>29.61</v>
      </c>
      <c r="F15" s="9">
        <v>29.61</v>
      </c>
    </row>
    <row r="16" spans="1:6" ht="15" customHeight="1" thickBot="1" x14ac:dyDescent="0.3">
      <c r="A16" s="12" t="s">
        <v>64</v>
      </c>
      <c r="B16" s="13"/>
      <c r="C16" s="13"/>
      <c r="D16" s="13"/>
      <c r="E16" s="14">
        <f>SUM(F4:F15)</f>
        <v>1259.68</v>
      </c>
      <c r="F16" s="15"/>
    </row>
    <row r="17" spans="1:6" ht="13.8" thickTop="1" x14ac:dyDescent="0.25">
      <c r="A17" s="2"/>
      <c r="B17" s="2"/>
      <c r="C17" s="2"/>
      <c r="E17" s="2"/>
      <c r="F17" s="2"/>
    </row>
    <row r="18" spans="1:6" ht="13.8" thickBot="1" x14ac:dyDescent="0.3">
      <c r="A18" s="2"/>
      <c r="B18" s="2"/>
      <c r="C18" s="2"/>
      <c r="E18" s="2"/>
      <c r="F18" s="2"/>
    </row>
    <row r="19" spans="1:6" ht="13.8" thickTop="1" x14ac:dyDescent="0.25">
      <c r="A19" s="22" t="s">
        <v>61</v>
      </c>
      <c r="B19" s="23"/>
      <c r="C19" s="23"/>
      <c r="D19" s="23"/>
      <c r="E19" s="23"/>
      <c r="F19" s="24"/>
    </row>
    <row r="20" spans="1:6" ht="39.6" x14ac:dyDescent="0.25">
      <c r="A20" s="4" t="s">
        <v>54</v>
      </c>
      <c r="B20" s="5" t="s">
        <v>55</v>
      </c>
      <c r="C20" s="5" t="s">
        <v>56</v>
      </c>
      <c r="D20" s="5" t="s">
        <v>57</v>
      </c>
      <c r="E20" s="5" t="s">
        <v>58</v>
      </c>
      <c r="F20" s="6" t="s">
        <v>59</v>
      </c>
    </row>
    <row r="21" spans="1:6" ht="26.4" x14ac:dyDescent="0.25">
      <c r="A21" s="10" t="s">
        <v>69</v>
      </c>
      <c r="B21" s="7">
        <v>3</v>
      </c>
      <c r="C21" s="7" t="s">
        <v>1</v>
      </c>
      <c r="D21" s="11" t="s">
        <v>13</v>
      </c>
      <c r="E21" s="8">
        <v>5.48</v>
      </c>
      <c r="F21" s="9">
        <v>16.440000000000001</v>
      </c>
    </row>
    <row r="22" spans="1:6" ht="26.4" x14ac:dyDescent="0.25">
      <c r="A22" s="10" t="s">
        <v>70</v>
      </c>
      <c r="B22" s="7">
        <v>3</v>
      </c>
      <c r="C22" s="7" t="s">
        <v>1</v>
      </c>
      <c r="D22" s="11" t="s">
        <v>14</v>
      </c>
      <c r="E22" s="8">
        <v>5.26</v>
      </c>
      <c r="F22" s="9">
        <v>15.78</v>
      </c>
    </row>
    <row r="23" spans="1:6" ht="52.8" x14ac:dyDescent="0.25">
      <c r="A23" s="10" t="s">
        <v>71</v>
      </c>
      <c r="B23" s="7">
        <v>2</v>
      </c>
      <c r="C23" s="7" t="s">
        <v>1</v>
      </c>
      <c r="D23" s="11" t="s">
        <v>15</v>
      </c>
      <c r="E23" s="8">
        <v>4.29</v>
      </c>
      <c r="F23" s="9">
        <v>8.58</v>
      </c>
    </row>
    <row r="24" spans="1:6" x14ac:dyDescent="0.25">
      <c r="A24" s="10" t="s">
        <v>72</v>
      </c>
      <c r="B24" s="7">
        <v>2</v>
      </c>
      <c r="C24" s="7" t="s">
        <v>1</v>
      </c>
      <c r="D24" s="11" t="s">
        <v>16</v>
      </c>
      <c r="E24" s="8">
        <v>6.4</v>
      </c>
      <c r="F24" s="9">
        <v>12.8</v>
      </c>
    </row>
    <row r="25" spans="1:6" ht="26.4" x14ac:dyDescent="0.25">
      <c r="A25" s="10" t="s">
        <v>73</v>
      </c>
      <c r="B25" s="7">
        <v>12</v>
      </c>
      <c r="C25" s="7" t="s">
        <v>1</v>
      </c>
      <c r="D25" s="11" t="s">
        <v>17</v>
      </c>
      <c r="E25" s="8">
        <v>3.42</v>
      </c>
      <c r="F25" s="9">
        <v>41.04</v>
      </c>
    </row>
    <row r="26" spans="1:6" x14ac:dyDescent="0.25">
      <c r="A26" s="10" t="s">
        <v>74</v>
      </c>
      <c r="B26" s="7">
        <v>36</v>
      </c>
      <c r="C26" s="7" t="s">
        <v>1</v>
      </c>
      <c r="D26" s="11" t="s">
        <v>18</v>
      </c>
      <c r="E26" s="8">
        <v>2.36</v>
      </c>
      <c r="F26" s="9">
        <v>84.96</v>
      </c>
    </row>
    <row r="27" spans="1:6" x14ac:dyDescent="0.25">
      <c r="A27" s="10" t="s">
        <v>75</v>
      </c>
      <c r="B27" s="7">
        <v>36</v>
      </c>
      <c r="C27" s="7" t="s">
        <v>1</v>
      </c>
      <c r="D27" s="11" t="s">
        <v>19</v>
      </c>
      <c r="E27" s="8">
        <v>2.21</v>
      </c>
      <c r="F27" s="9">
        <v>79.56</v>
      </c>
    </row>
    <row r="28" spans="1:6" x14ac:dyDescent="0.25">
      <c r="A28" s="10" t="s">
        <v>76</v>
      </c>
      <c r="B28" s="7">
        <v>36</v>
      </c>
      <c r="C28" s="7" t="s">
        <v>1</v>
      </c>
      <c r="D28" s="11" t="s">
        <v>20</v>
      </c>
      <c r="E28" s="8">
        <v>2.59</v>
      </c>
      <c r="F28" s="9">
        <v>93.24</v>
      </c>
    </row>
    <row r="29" spans="1:6" ht="26.4" x14ac:dyDescent="0.25">
      <c r="A29" s="10" t="s">
        <v>77</v>
      </c>
      <c r="B29" s="7">
        <v>36</v>
      </c>
      <c r="C29" s="7" t="s">
        <v>1</v>
      </c>
      <c r="D29" s="11" t="s">
        <v>21</v>
      </c>
      <c r="E29" s="8">
        <v>2.62</v>
      </c>
      <c r="F29" s="9">
        <v>94.32</v>
      </c>
    </row>
    <row r="30" spans="1:6" x14ac:dyDescent="0.25">
      <c r="A30" s="10" t="s">
        <v>78</v>
      </c>
      <c r="B30" s="7">
        <v>36</v>
      </c>
      <c r="C30" s="7" t="s">
        <v>1</v>
      </c>
      <c r="D30" s="11" t="s">
        <v>22</v>
      </c>
      <c r="E30" s="8">
        <v>2.13</v>
      </c>
      <c r="F30" s="9">
        <v>76.680000000000007</v>
      </c>
    </row>
    <row r="31" spans="1:6" x14ac:dyDescent="0.25">
      <c r="A31" s="10" t="s">
        <v>79</v>
      </c>
      <c r="B31" s="7">
        <v>1</v>
      </c>
      <c r="C31" s="7" t="s">
        <v>1</v>
      </c>
      <c r="D31" s="11" t="s">
        <v>23</v>
      </c>
      <c r="E31" s="8">
        <v>11.16</v>
      </c>
      <c r="F31" s="9">
        <v>11.16</v>
      </c>
    </row>
    <row r="32" spans="1:6" ht="26.4" x14ac:dyDescent="0.25">
      <c r="A32" s="10" t="s">
        <v>80</v>
      </c>
      <c r="B32" s="7">
        <v>3</v>
      </c>
      <c r="C32" s="7" t="s">
        <v>1</v>
      </c>
      <c r="D32" s="11" t="s">
        <v>24</v>
      </c>
      <c r="E32" s="8">
        <v>17.29</v>
      </c>
      <c r="F32" s="9">
        <v>51.87</v>
      </c>
    </row>
    <row r="33" spans="1:6" x14ac:dyDescent="0.25">
      <c r="A33" s="10" t="s">
        <v>81</v>
      </c>
      <c r="B33" s="7">
        <v>12</v>
      </c>
      <c r="C33" s="7" t="s">
        <v>1</v>
      </c>
      <c r="D33" s="11" t="s">
        <v>25</v>
      </c>
      <c r="E33" s="8">
        <v>2.85</v>
      </c>
      <c r="F33" s="9">
        <v>34.200000000000003</v>
      </c>
    </row>
    <row r="34" spans="1:6" ht="26.4" x14ac:dyDescent="0.25">
      <c r="A34" s="10" t="s">
        <v>82</v>
      </c>
      <c r="B34" s="7">
        <v>2</v>
      </c>
      <c r="C34" s="7" t="s">
        <v>1</v>
      </c>
      <c r="D34" s="11" t="s">
        <v>26</v>
      </c>
      <c r="E34" s="8">
        <v>3.11</v>
      </c>
      <c r="F34" s="9">
        <v>6.22</v>
      </c>
    </row>
    <row r="35" spans="1:6" ht="26.4" x14ac:dyDescent="0.25">
      <c r="A35" s="10" t="s">
        <v>83</v>
      </c>
      <c r="B35" s="7">
        <v>20</v>
      </c>
      <c r="C35" s="7" t="s">
        <v>1</v>
      </c>
      <c r="D35" s="11" t="s">
        <v>27</v>
      </c>
      <c r="E35" s="8">
        <v>7.33</v>
      </c>
      <c r="F35" s="9">
        <v>146.6</v>
      </c>
    </row>
    <row r="36" spans="1:6" ht="26.4" x14ac:dyDescent="0.25">
      <c r="A36" s="10" t="s">
        <v>84</v>
      </c>
      <c r="B36" s="7">
        <v>20</v>
      </c>
      <c r="C36" s="7" t="s">
        <v>1</v>
      </c>
      <c r="D36" s="11" t="s">
        <v>28</v>
      </c>
      <c r="E36" s="8">
        <v>7.66</v>
      </c>
      <c r="F36" s="9">
        <v>153.19999999999999</v>
      </c>
    </row>
    <row r="37" spans="1:6" ht="26.4" x14ac:dyDescent="0.25">
      <c r="A37" s="10" t="s">
        <v>85</v>
      </c>
      <c r="B37" s="7">
        <v>20</v>
      </c>
      <c r="C37" s="7" t="s">
        <v>1</v>
      </c>
      <c r="D37" s="11" t="s">
        <v>29</v>
      </c>
      <c r="E37" s="8">
        <v>4.5599999999999996</v>
      </c>
      <c r="F37" s="9">
        <v>91.2</v>
      </c>
    </row>
    <row r="38" spans="1:6" x14ac:dyDescent="0.25">
      <c r="A38" s="10" t="s">
        <v>86</v>
      </c>
      <c r="B38" s="7">
        <v>1</v>
      </c>
      <c r="C38" s="7" t="s">
        <v>1</v>
      </c>
      <c r="D38" s="11" t="s">
        <v>30</v>
      </c>
      <c r="E38" s="8">
        <v>13.26</v>
      </c>
      <c r="F38" s="9">
        <v>13.26</v>
      </c>
    </row>
    <row r="39" spans="1:6" ht="26.4" x14ac:dyDescent="0.25">
      <c r="A39" s="10" t="s">
        <v>87</v>
      </c>
      <c r="B39" s="7">
        <v>1</v>
      </c>
      <c r="C39" s="7" t="s">
        <v>1</v>
      </c>
      <c r="D39" s="11" t="s">
        <v>31</v>
      </c>
      <c r="E39" s="8">
        <v>13.93</v>
      </c>
      <c r="F39" s="9">
        <v>13.93</v>
      </c>
    </row>
    <row r="40" spans="1:6" x14ac:dyDescent="0.25">
      <c r="A40" s="10" t="s">
        <v>88</v>
      </c>
      <c r="B40" s="7">
        <v>1</v>
      </c>
      <c r="C40" s="7" t="s">
        <v>1</v>
      </c>
      <c r="D40" s="11" t="s">
        <v>32</v>
      </c>
      <c r="E40" s="8">
        <v>11.46</v>
      </c>
      <c r="F40" s="9">
        <v>11.46</v>
      </c>
    </row>
    <row r="41" spans="1:6" x14ac:dyDescent="0.25">
      <c r="A41" s="10" t="s">
        <v>89</v>
      </c>
      <c r="B41" s="7">
        <v>2</v>
      </c>
      <c r="C41" s="7" t="s">
        <v>1</v>
      </c>
      <c r="D41" s="11" t="s">
        <v>33</v>
      </c>
      <c r="E41" s="8">
        <v>38.29</v>
      </c>
      <c r="F41" s="9">
        <v>76.58</v>
      </c>
    </row>
    <row r="42" spans="1:6" ht="26.4" x14ac:dyDescent="0.25">
      <c r="A42" s="10" t="s">
        <v>90</v>
      </c>
      <c r="B42" s="7">
        <v>2</v>
      </c>
      <c r="C42" s="7" t="s">
        <v>1</v>
      </c>
      <c r="D42" s="11" t="s">
        <v>34</v>
      </c>
      <c r="E42" s="8">
        <v>13.26</v>
      </c>
      <c r="F42" s="9">
        <v>26.52</v>
      </c>
    </row>
    <row r="43" spans="1:6" ht="39.6" x14ac:dyDescent="0.25">
      <c r="A43" s="10" t="s">
        <v>91</v>
      </c>
      <c r="B43" s="7">
        <v>3</v>
      </c>
      <c r="C43" s="7" t="s">
        <v>1</v>
      </c>
      <c r="D43" s="11" t="s">
        <v>35</v>
      </c>
      <c r="E43" s="8">
        <v>10.59</v>
      </c>
      <c r="F43" s="9">
        <v>31.77</v>
      </c>
    </row>
    <row r="44" spans="1:6" ht="15" customHeight="1" thickBot="1" x14ac:dyDescent="0.3">
      <c r="A44" s="12" t="s">
        <v>65</v>
      </c>
      <c r="B44" s="13"/>
      <c r="C44" s="13"/>
      <c r="D44" s="13"/>
      <c r="E44" s="14">
        <f>SUM(F21:F43)</f>
        <v>1191.3700000000001</v>
      </c>
      <c r="F44" s="15"/>
    </row>
    <row r="45" spans="1:6" ht="13.8" thickTop="1" x14ac:dyDescent="0.25">
      <c r="A45" s="2"/>
      <c r="B45" s="2"/>
      <c r="C45" s="2"/>
      <c r="E45" s="2"/>
      <c r="F45" s="2"/>
    </row>
    <row r="46" spans="1:6" x14ac:dyDescent="0.25">
      <c r="A46" s="2"/>
      <c r="B46" s="2"/>
      <c r="C46" s="2"/>
      <c r="E46" s="2"/>
      <c r="F46" s="2"/>
    </row>
    <row r="47" spans="1:6" ht="13.8" thickBot="1" x14ac:dyDescent="0.3">
      <c r="A47" s="2"/>
      <c r="B47" s="2"/>
      <c r="C47" s="2"/>
      <c r="E47" s="2"/>
      <c r="F47" s="2"/>
    </row>
    <row r="48" spans="1:6" ht="13.8" thickTop="1" x14ac:dyDescent="0.25">
      <c r="A48" s="22" t="s">
        <v>62</v>
      </c>
      <c r="B48" s="23"/>
      <c r="C48" s="23"/>
      <c r="D48" s="23"/>
      <c r="E48" s="23"/>
      <c r="F48" s="24"/>
    </row>
    <row r="49" spans="1:6" ht="39.6" x14ac:dyDescent="0.25">
      <c r="A49" s="4" t="s">
        <v>54</v>
      </c>
      <c r="B49" s="5" t="s">
        <v>55</v>
      </c>
      <c r="C49" s="5" t="s">
        <v>56</v>
      </c>
      <c r="D49" s="5" t="s">
        <v>57</v>
      </c>
      <c r="E49" s="5" t="s">
        <v>58</v>
      </c>
      <c r="F49" s="6" t="s">
        <v>59</v>
      </c>
    </row>
    <row r="50" spans="1:6" ht="79.2" x14ac:dyDescent="0.25">
      <c r="A50" s="10" t="s">
        <v>69</v>
      </c>
      <c r="B50" s="7">
        <v>5</v>
      </c>
      <c r="C50" s="7" t="s">
        <v>1</v>
      </c>
      <c r="D50" s="11" t="s">
        <v>36</v>
      </c>
      <c r="E50" s="8">
        <v>11.99</v>
      </c>
      <c r="F50" s="9">
        <v>59.95</v>
      </c>
    </row>
    <row r="51" spans="1:6" ht="79.2" x14ac:dyDescent="0.25">
      <c r="A51" s="10" t="s">
        <v>70</v>
      </c>
      <c r="B51" s="7">
        <v>5</v>
      </c>
      <c r="C51" s="7" t="s">
        <v>1</v>
      </c>
      <c r="D51" s="11" t="s">
        <v>37</v>
      </c>
      <c r="E51" s="8">
        <v>11.56</v>
      </c>
      <c r="F51" s="9">
        <v>57.8</v>
      </c>
    </row>
    <row r="52" spans="1:6" ht="79.2" x14ac:dyDescent="0.25">
      <c r="A52" s="10" t="s">
        <v>71</v>
      </c>
      <c r="B52" s="7">
        <v>10</v>
      </c>
      <c r="C52" s="7" t="s">
        <v>1</v>
      </c>
      <c r="D52" s="11" t="s">
        <v>38</v>
      </c>
      <c r="E52" s="8">
        <v>16.760000000000002</v>
      </c>
      <c r="F52" s="9">
        <v>167.6</v>
      </c>
    </row>
    <row r="53" spans="1:6" ht="79.2" x14ac:dyDescent="0.25">
      <c r="A53" s="10" t="s">
        <v>72</v>
      </c>
      <c r="B53" s="7">
        <v>10</v>
      </c>
      <c r="C53" s="7" t="s">
        <v>1</v>
      </c>
      <c r="D53" s="11" t="s">
        <v>39</v>
      </c>
      <c r="E53" s="8">
        <v>20.260000000000002</v>
      </c>
      <c r="F53" s="9">
        <v>202.6</v>
      </c>
    </row>
    <row r="54" spans="1:6" ht="52.8" x14ac:dyDescent="0.25">
      <c r="A54" s="10" t="s">
        <v>73</v>
      </c>
      <c r="B54" s="7">
        <v>2</v>
      </c>
      <c r="C54" s="7" t="s">
        <v>1</v>
      </c>
      <c r="D54" s="11" t="s">
        <v>40</v>
      </c>
      <c r="E54" s="8">
        <v>1.32</v>
      </c>
      <c r="F54" s="9">
        <v>2.64</v>
      </c>
    </row>
    <row r="55" spans="1:6" ht="52.8" x14ac:dyDescent="0.25">
      <c r="A55" s="10" t="s">
        <v>74</v>
      </c>
      <c r="B55" s="7">
        <v>2</v>
      </c>
      <c r="C55" s="7" t="s">
        <v>1</v>
      </c>
      <c r="D55" s="11" t="s">
        <v>41</v>
      </c>
      <c r="E55" s="8">
        <v>1.69</v>
      </c>
      <c r="F55" s="9">
        <v>3.38</v>
      </c>
    </row>
    <row r="56" spans="1:6" x14ac:dyDescent="0.25">
      <c r="A56" s="10" t="s">
        <v>75</v>
      </c>
      <c r="B56" s="7">
        <v>20</v>
      </c>
      <c r="C56" s="7" t="s">
        <v>1</v>
      </c>
      <c r="D56" s="11" t="s">
        <v>42</v>
      </c>
      <c r="E56" s="8">
        <v>2.99</v>
      </c>
      <c r="F56" s="9">
        <v>59.8</v>
      </c>
    </row>
    <row r="57" spans="1:6" ht="26.4" x14ac:dyDescent="0.25">
      <c r="A57" s="10" t="s">
        <v>76</v>
      </c>
      <c r="B57" s="7">
        <v>5</v>
      </c>
      <c r="C57" s="7" t="s">
        <v>1</v>
      </c>
      <c r="D57" s="11" t="s">
        <v>43</v>
      </c>
      <c r="E57" s="8">
        <v>10.86</v>
      </c>
      <c r="F57" s="9">
        <v>54.3</v>
      </c>
    </row>
    <row r="58" spans="1:6" ht="52.8" x14ac:dyDescent="0.25">
      <c r="A58" s="10" t="s">
        <v>77</v>
      </c>
      <c r="B58" s="7">
        <v>4</v>
      </c>
      <c r="C58" s="7" t="s">
        <v>1</v>
      </c>
      <c r="D58" s="11" t="s">
        <v>44</v>
      </c>
      <c r="E58" s="8">
        <v>54.26</v>
      </c>
      <c r="F58" s="9">
        <v>217.04</v>
      </c>
    </row>
    <row r="59" spans="1:6" ht="52.8" x14ac:dyDescent="0.25">
      <c r="A59" s="10" t="s">
        <v>78</v>
      </c>
      <c r="B59" s="7">
        <v>6</v>
      </c>
      <c r="C59" s="7" t="s">
        <v>1</v>
      </c>
      <c r="D59" s="11" t="s">
        <v>45</v>
      </c>
      <c r="E59" s="8">
        <v>38.33</v>
      </c>
      <c r="F59" s="9">
        <v>229.98</v>
      </c>
    </row>
    <row r="60" spans="1:6" ht="26.4" x14ac:dyDescent="0.25">
      <c r="A60" s="10" t="s">
        <v>79</v>
      </c>
      <c r="B60" s="7">
        <v>2</v>
      </c>
      <c r="C60" s="7" t="s">
        <v>1</v>
      </c>
      <c r="D60" s="11" t="s">
        <v>46</v>
      </c>
      <c r="E60" s="8">
        <v>19.84</v>
      </c>
      <c r="F60" s="9">
        <v>39.68</v>
      </c>
    </row>
    <row r="61" spans="1:6" ht="118.8" x14ac:dyDescent="0.25">
      <c r="A61" s="10" t="s">
        <v>80</v>
      </c>
      <c r="B61" s="7">
        <v>2500</v>
      </c>
      <c r="C61" s="7" t="s">
        <v>48</v>
      </c>
      <c r="D61" s="11" t="s">
        <v>47</v>
      </c>
      <c r="E61" s="8">
        <v>2.39</v>
      </c>
      <c r="F61" s="9">
        <v>5975</v>
      </c>
    </row>
    <row r="62" spans="1:6" ht="15" customHeight="1" thickBot="1" x14ac:dyDescent="0.3">
      <c r="A62" s="12" t="s">
        <v>66</v>
      </c>
      <c r="B62" s="13"/>
      <c r="C62" s="13"/>
      <c r="D62" s="13"/>
      <c r="E62" s="14">
        <f>SUM(F50:F61)</f>
        <v>7069.77</v>
      </c>
      <c r="F62" s="15"/>
    </row>
    <row r="63" spans="1:6" ht="13.8" thickTop="1" x14ac:dyDescent="0.25">
      <c r="A63" s="2"/>
      <c r="B63" s="2"/>
      <c r="C63" s="2"/>
      <c r="E63" s="2"/>
      <c r="F63" s="3"/>
    </row>
    <row r="64" spans="1:6" ht="13.8" thickBot="1" x14ac:dyDescent="0.3">
      <c r="A64" s="2"/>
      <c r="B64" s="2"/>
      <c r="C64" s="2"/>
      <c r="E64" s="2"/>
      <c r="F64" s="3"/>
    </row>
    <row r="65" spans="1:6" ht="13.8" thickTop="1" x14ac:dyDescent="0.25">
      <c r="A65" s="22" t="s">
        <v>63</v>
      </c>
      <c r="B65" s="23"/>
      <c r="C65" s="23"/>
      <c r="D65" s="23"/>
      <c r="E65" s="23"/>
      <c r="F65" s="24"/>
    </row>
    <row r="66" spans="1:6" ht="39.6" x14ac:dyDescent="0.25">
      <c r="A66" s="4" t="s">
        <v>54</v>
      </c>
      <c r="B66" s="5" t="s">
        <v>55</v>
      </c>
      <c r="C66" s="5" t="s">
        <v>56</v>
      </c>
      <c r="D66" s="5" t="s">
        <v>57</v>
      </c>
      <c r="E66" s="5" t="s">
        <v>58</v>
      </c>
      <c r="F66" s="6" t="s">
        <v>59</v>
      </c>
    </row>
    <row r="67" spans="1:6" ht="39.6" x14ac:dyDescent="0.25">
      <c r="A67" s="10" t="s">
        <v>69</v>
      </c>
      <c r="B67" s="7">
        <v>4</v>
      </c>
      <c r="C67" s="7" t="s">
        <v>1</v>
      </c>
      <c r="D67" s="11" t="s">
        <v>49</v>
      </c>
      <c r="E67" s="8">
        <v>45.73</v>
      </c>
      <c r="F67" s="9">
        <v>182.92</v>
      </c>
    </row>
    <row r="68" spans="1:6" ht="79.2" x14ac:dyDescent="0.25">
      <c r="A68" s="10" t="s">
        <v>70</v>
      </c>
      <c r="B68" s="7">
        <v>2</v>
      </c>
      <c r="C68" s="7" t="s">
        <v>1</v>
      </c>
      <c r="D68" s="11" t="s">
        <v>50</v>
      </c>
      <c r="E68" s="8">
        <v>132.93</v>
      </c>
      <c r="F68" s="9">
        <v>265.86</v>
      </c>
    </row>
    <row r="69" spans="1:6" ht="26.4" x14ac:dyDescent="0.25">
      <c r="A69" s="10" t="s">
        <v>71</v>
      </c>
      <c r="B69" s="7">
        <v>3</v>
      </c>
      <c r="C69" s="7" t="s">
        <v>1</v>
      </c>
      <c r="D69" s="11" t="s">
        <v>51</v>
      </c>
      <c r="E69" s="8">
        <v>226.94</v>
      </c>
      <c r="F69" s="9">
        <v>680.82</v>
      </c>
    </row>
    <row r="70" spans="1:6" ht="145.19999999999999" x14ac:dyDescent="0.25">
      <c r="A70" s="10" t="s">
        <v>72</v>
      </c>
      <c r="B70" s="7">
        <v>3</v>
      </c>
      <c r="C70" s="7" t="s">
        <v>1</v>
      </c>
      <c r="D70" s="11" t="s">
        <v>52</v>
      </c>
      <c r="E70" s="8">
        <v>58.76</v>
      </c>
      <c r="F70" s="9">
        <v>176.28</v>
      </c>
    </row>
    <row r="71" spans="1:6" ht="26.4" x14ac:dyDescent="0.25">
      <c r="A71" s="10" t="s">
        <v>73</v>
      </c>
      <c r="B71" s="7">
        <v>4</v>
      </c>
      <c r="C71" s="7" t="s">
        <v>1</v>
      </c>
      <c r="D71" s="11" t="s">
        <v>53</v>
      </c>
      <c r="E71" s="8">
        <v>57.08</v>
      </c>
      <c r="F71" s="9">
        <v>228.32</v>
      </c>
    </row>
    <row r="72" spans="1:6" ht="15" customHeight="1" thickBot="1" x14ac:dyDescent="0.3">
      <c r="A72" s="12" t="s">
        <v>67</v>
      </c>
      <c r="B72" s="13"/>
      <c r="C72" s="13"/>
      <c r="D72" s="13"/>
      <c r="E72" s="16">
        <f>SUM(F67:F71)</f>
        <v>1534.1999999999998</v>
      </c>
      <c r="F72" s="17"/>
    </row>
    <row r="73" spans="1:6" ht="13.8" thickTop="1" x14ac:dyDescent="0.25"/>
    <row r="74" spans="1:6" ht="13.8" thickBot="1" x14ac:dyDescent="0.3"/>
    <row r="75" spans="1:6" ht="15" customHeight="1" thickTop="1" thickBot="1" x14ac:dyDescent="0.3">
      <c r="A75" s="20" t="s">
        <v>68</v>
      </c>
      <c r="B75" s="21"/>
      <c r="C75" s="21"/>
      <c r="D75" s="21"/>
      <c r="E75" s="18">
        <f>E16+E44+E62+E72</f>
        <v>11055.02</v>
      </c>
      <c r="F75" s="19"/>
    </row>
    <row r="76" spans="1:6" ht="13.8" thickTop="1" x14ac:dyDescent="0.25"/>
  </sheetData>
  <mergeCells count="14">
    <mergeCell ref="E75:F75"/>
    <mergeCell ref="A75:D75"/>
    <mergeCell ref="A2:F2"/>
    <mergeCell ref="A19:F19"/>
    <mergeCell ref="A48:F48"/>
    <mergeCell ref="A65:F65"/>
    <mergeCell ref="A16:D16"/>
    <mergeCell ref="A44:D44"/>
    <mergeCell ref="A62:D62"/>
    <mergeCell ref="A72:D72"/>
    <mergeCell ref="E16:F16"/>
    <mergeCell ref="E44:F44"/>
    <mergeCell ref="E62:F62"/>
    <mergeCell ref="E72:F7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administracao05</cp:lastModifiedBy>
  <dcterms:created xsi:type="dcterms:W3CDTF">2019-11-04T17:23:40Z</dcterms:created>
  <dcterms:modified xsi:type="dcterms:W3CDTF">2019-11-05T17:29:43Z</dcterms:modified>
</cp:coreProperties>
</file>