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MISSÃO DE LICITAÇÃO\Licitação 2019\TRANSPARENCIA\Pregão 055 Aquisição de Material de Expediente\"/>
    </mc:Choice>
  </mc:AlternateContent>
  <bookViews>
    <workbookView xWindow="0" yWindow="0" windowWidth="28800" windowHeight="11832"/>
  </bookViews>
  <sheets>
    <sheet name="ANEXO" sheetId="1" r:id="rId1"/>
    <sheet name="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39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E76" i="1" s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82" i="1"/>
  <c r="E125" i="1" s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6" i="1"/>
  <c r="F287" i="1"/>
  <c r="E292" i="1" s="1"/>
  <c r="F288" i="1"/>
  <c r="F289" i="1"/>
  <c r="F290" i="1"/>
  <c r="F291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5" i="1"/>
  <c r="E355" i="1" l="1"/>
  <c r="E280" i="1"/>
  <c r="E260" i="1"/>
  <c r="E232" i="1"/>
  <c r="E359" i="1" l="1"/>
</calcChain>
</file>

<file path=xl/sharedStrings.xml><?xml version="1.0" encoding="utf-8"?>
<sst xmlns="http://schemas.openxmlformats.org/spreadsheetml/2006/main" count="1994" uniqueCount="445">
  <si>
    <t>75.10.4 - BORRACHA BI-COLOR</t>
  </si>
  <si>
    <t>UN</t>
  </si>
  <si>
    <t>75.10.347 - BORRACHA PLÁSTICA , BRANCA, FORMATO RETANGULAR 3,3 X 2,3 X 0,08 CM NO MÍNIMO</t>
  </si>
  <si>
    <t>75.30.154 - BORRACHA TIPO LÁPIS, FORMATO CILINDRICO DE MADEIRA, COM CILINDRO DE BORRACHA DENTRO</t>
  </si>
  <si>
    <t>75.30.203 - CANETA COM TINTA AZUL A BASE DE ALCOOL PARA USO EM QUADRO BRANCO E EM SUPERFICIES LISAS, COM SECAGEM RAPIDA. TINTA DE FACIL REMOÇAO COM FLANELA OU APAGADOR DE FELTRO.</t>
  </si>
  <si>
    <t>75.30.204 - CANETA COM TINTA PRETA A BASE DE ALCOOL PARA USO EM QUADRO BRANCO E EM SUPERFICIES LISAS, COM SECAGEM RAPIDA. TINTA DE FACIL REMOÇAO COM FLANELA OU APAGADOR DE FELTRO.</t>
  </si>
  <si>
    <t>75.30.205 - CANETA COM TINTA VERMELHA A BASE DE ALCOOL PARA USO EM QUADRO BRANCO E EM SUPERFICIES LISAS, COM SECAGEM RAPIDA. TINTA DE FACIL REMOCAO COM FLANELA OU APAGADOR DE FELTRO.</t>
  </si>
  <si>
    <t>75.30.143 - CANETA CORRETIVA LíQUIDO A BASE DE ÁGUA, ATOXICO, PARA CORREÇAO DE QUALQUER TIPO DE ESCRITA, FRASCO COM APROXIMADAMENTE 7ML</t>
  </si>
  <si>
    <t>75.30.144 - CANETA ESFEROGRÁFICA, AZUL, CORPO DE PLÁSTICO, ESCRITA MÉDIA COM TAMPA E COM RESPIRADOR LATERAL, MEDINDO APROXIMADAMENTE 8MM DE DIÂMETRO E 140MM DE COMPRIMENTO.</t>
  </si>
  <si>
    <t>75.30.176 - CANETA ESFEROGRÁFICA, PRETA, CORPO DE PLÁSTICO, ESCRITA MÉDIA COM TAMPA E COM RESPIRADOR LATERAL, MEDINDO APROXIMADAMENTE 8MM DE DIÂMETRO E 140MM DE COMPRIMENTO.</t>
  </si>
  <si>
    <t>75.30.177 - CANETA ESFEROGRÁFICA, VERMELHA, CORPO DE PLÁSTICO, ESCRITA MÉDIA COM TAMPA E COM RESPIRADOR LATERAL, MEDINDO APROXIMADAMENTE 8MM DE DIÂMETRO E 140MM DE COMPRIMENTO.</t>
  </si>
  <si>
    <t>75.20.42 - CANETA FUTURA, NA COR PRETA</t>
  </si>
  <si>
    <t>75.20.43 - CANETA FUTURA, NA COR VERMELHA</t>
  </si>
  <si>
    <t>75.30.150 - CANETA HIDROGRÁFICA, CORES DIVERSAS, MEDINDO 137MM DE COMPRIMENTO, ESTOJO COM 12 UNIDADES, PONTA FINA</t>
  </si>
  <si>
    <t>EST</t>
  </si>
  <si>
    <t>75.30.236 - CANETA HIDROGRÁFICA, CORES DIVERSAS, MEDINDO 137MM DE COMPRIMENTO, ESTOJO COM 12 UNIDADES, PONTA GROSSA</t>
  </si>
  <si>
    <t>75.30.238 - CANETA HIDROGRÁFICA, CORPO DE PLÁSTICO, MEDINDO 134MM DE COMPRIMENTO, REFERÊNCIA PILOT 850, CAIXA COM 6 CORES.</t>
  </si>
  <si>
    <t>CX</t>
  </si>
  <si>
    <t>75.20.255 - CANETA MARCA TEXTO AMARELA</t>
  </si>
  <si>
    <t>75.20.257 - CANETA MARCA TEXTO ROSA</t>
  </si>
  <si>
    <t>75.20.258 - CANETA MARCA TEXTO VERDE</t>
  </si>
  <si>
    <t>75.30.147 - CANETA PERMANENTE PARA CD/DVD</t>
  </si>
  <si>
    <t>75.10.9 - CORRETOR LÍQUIDO A BASE DE ÁGUA, ATÓXICO, PARA CORREÇÃO DE QUALQUER TIPO DE ESCRITA, FRASCO COM 18ML</t>
  </si>
  <si>
    <t>75.10.184 - FITA CORRETIVA PARA ESCRITA MANUAL - MEDINDO APROXIMADAMENTE 4,1MM X 8M</t>
  </si>
  <si>
    <t>75.30.155 - LÁPIS DE COR GRANDE, MEDINDO APROXIMADAMENTE 175MM X 7,3MM, VARIAS CORES, ESTOJO COM 12 UNIDADES</t>
  </si>
  <si>
    <t>75.30.239 - LÁPIS DE DESENHO 8MM DE DIÂMETRO, 175MM DE COMPRIMENTO VÁRIAS CORES, ESTOJO COM 12 UNIDADES</t>
  </si>
  <si>
    <t>75.10.44 - LÁPIS PRETO Nº 2, COM MINA DE GRAFITE, REVESTIMENTO DE MADEIRA MACIA, PINTADA EM COR UNICA, MEDINDO 7,2MM DE DIAMETRO E 175MM DE COMPRIMENTO</t>
  </si>
  <si>
    <t>75.10.348 - LÁPIS PRETO 4B, COM MINA DE GRAFITE, REVESTIMENTO DE MADEIRA MACIA, PINTADA EM COR ÚNICA, MEDINDO 7,2MM DE DIÂMETRO E 175MM DE COMPRIMENTO</t>
  </si>
  <si>
    <t>75.10.349 - LÁPIS PRETO 6B, COM MINA DE GRAFITE, REVESTIMENTO DE MADEIRA MACIA, PINTADA EM COR ÚNICA, MEDINDO 7,2MM DE DIÂMETRO E 175MM DE COMPRIMENTO</t>
  </si>
  <si>
    <t>75.10.193 - LAPISEIRA, EM PLASTICO RIGIDO NA COR PRETA GRAFITE MEDINDO 0,7MM PONTA E GRIP EM METAL CROMADO GRAFITE ACIONADO POR BORRACHA E METAL</t>
  </si>
  <si>
    <t>75.10.194 - MINA PARA LAPISEIRA GRAFITE 0.7 HB, ESTOJO COM 12 MINAS.</t>
  </si>
  <si>
    <t>75.30.367 - PINCEL MARCADOR PARA QUADRO BRANCO, RECARREGÁVEL - COR AZUL - PONTA REDONDA MÉDIA. REFIL E PONTA SUBSTITUÍVEL.</t>
  </si>
  <si>
    <t>75.30.369 - PINCEL MARCADOR PARA QUADRO BRANCO, RECARREGÁVEL - COR PRETA - PONTA REDONDA MÉDIA. REFIL E PONTA SUBSTITUÍVEL.</t>
  </si>
  <si>
    <t>75.30.368 - PINCEL MARCADOR PARA QUADRO BRANCO, RECARREGÁVEL - COR VERMELHA - PONTA REDONDA MÉDIA. REFIL E PONTA SUBSTITUÍVEL.</t>
  </si>
  <si>
    <t>75.10.358 - TINTA PARA MARCADOR DE QUADRO BRANCO 500 ML - AZUL</t>
  </si>
  <si>
    <t>FR</t>
  </si>
  <si>
    <t>75.10.360 - TINTA PARA MARCADOR DE QUADRO BRANCO 500 ML - PRETA</t>
  </si>
  <si>
    <t>75.10.359 - TINTA PARA MARCADOR DE QUADRO BRANCO 500 ML - VERMELHA</t>
  </si>
  <si>
    <t>75.30.375 - BORRACHA EVA 60 X 40 2MM, COR AMARELO</t>
  </si>
  <si>
    <t>75.30.377 - BORRACHA EVA 60 X 40 2MM, COR AZUL</t>
  </si>
  <si>
    <t>75.30.379 - BORRACHA EVA 60 X 40 2MM, COR AZUL CLARO</t>
  </si>
  <si>
    <t>75.30.378 - BORRACHA EVA 60 X 40 2MM, COR AZUL ROYAL</t>
  </si>
  <si>
    <t>75.30.371 - BORRACHA EVA 60 X 40 2MM, COR BRANCA</t>
  </si>
  <si>
    <t>75.30.382 - BORRACHA EVA 60 X 40 2MM, COR CINZA</t>
  </si>
  <si>
    <t>75.30.425 - BORRACHA EVA 60 X 40 2MM, COR ESTAMPADO DE BOLINHA</t>
  </si>
  <si>
    <t>75.30.426 - BORRACHA EVA 60 X 40 2MM, COR ESTAMPADO DE CORAÇÃO</t>
  </si>
  <si>
    <t>75.30.427 - BORRACHA EVA 60 X 40 2MM, COR ESTAMPADO DE FLOR</t>
  </si>
  <si>
    <t>75.30.419 - BORRACHA EVA 60 X 40 2MM, COR GLITTER AZUL ESCURO</t>
  </si>
  <si>
    <t>75.30.424 - BORRACHA EVA 60 X 40 2MM, COR GLITTER OURO</t>
  </si>
  <si>
    <t>75.30.422 - BORRACHA EVA 60 X 40 2MM, COR GLITTER PINK</t>
  </si>
  <si>
    <t>75.30.423 - BORRACHA EVA 60 X 40 2MM, COR GLITTER PRATA</t>
  </si>
  <si>
    <t>75.30.420 - BORRACHA EVA 60 X 40 2MM, COR GLITTER VERDE</t>
  </si>
  <si>
    <t>75.30.421 - BORRACHA EVA 60 X 40 2MM, COR GLITTER VERMELHO</t>
  </si>
  <si>
    <t>75.30.376 - BORRACHA EVA 60 X 40 2MM, COR LARANJA</t>
  </si>
  <si>
    <t>75.30.383 - BORRACHA EVA 60 X 40 2MM, COR LILAS</t>
  </si>
  <si>
    <t>75.30.381 - BORRACHA EVA 60 X 40 2MM, COR MARRON</t>
  </si>
  <si>
    <t>75.30.370 - BORRACHA EVA 60 X 40 2MM, COR PRETA</t>
  </si>
  <si>
    <t>75.30.380 - BORRACHA EVA 60 X 40 2MM, COR ROSA</t>
  </si>
  <si>
    <t>75.30.384 - BORRACHA EVA 60 X 40 2MM, COR ROXA</t>
  </si>
  <si>
    <t>75.30.374 - BORRACHA EVA 60 X 40 2MM, COR VERDE</t>
  </si>
  <si>
    <t>75.30.373 - BORRACHA EVA 60 X 40 2MM, COR VERDE ESCURO</t>
  </si>
  <si>
    <t>75.30.372 - BORRACHA EVA 60 X 40 2MM, COR VERMELHO</t>
  </si>
  <si>
    <t>75.20.136 - COLA BRANCA LÍQUIDA ATÓXICA, FRASCO DE 500GR</t>
  </si>
  <si>
    <t>75.20.90 - COLA BRANCA LíQUIDA BICO ECONÔMICO FRASCO DE 40G</t>
  </si>
  <si>
    <t>75.20.93 - COLA BRANCA - SÓLIDA - ATÓXICA, BASTÃO COM 10G</t>
  </si>
  <si>
    <t>75.20.92 - COLA COLORIDA 25G, CAIXA COM 6 UNIDADES</t>
  </si>
  <si>
    <t>75.10.247 - COLA GLITTER FRASCO COM 35 G, VÁRIAS CORES</t>
  </si>
  <si>
    <t>75.20.95 - COLA INCOLOR PARA ARTE, FRASCO COM 60G</t>
  </si>
  <si>
    <t>75.20.138 - COLA PARA ISOPOR, FRASCO DE 40G</t>
  </si>
  <si>
    <t>75.10.297 - AGENDA TELEFÔNICA COMERCIAL, FORMATO 219X145MM, NO MÍNIMO 104 FOLHAS MIOLO IMPRESSO EM PAPEL 75G/M, FORMATO EXTERNO 225X1150MM, CAPA DURA DE PAPELÃO REVESTIDA EM PERCALINA, CONTENDO EMPRESA, ENDEREÇO, CNPJ, INSCRIÇÃO ESTADUAL, TELEFONE, FAX E E-MAIL.</t>
  </si>
  <si>
    <t>75.30.206 - BLOCO DE RECADO ADESIVOS DE COR AMARELO, MEDINDO 38 X 50MM, EMBALAGEM CONTÉNDO 04 BLOCOS DE 100 FLS CADA</t>
  </si>
  <si>
    <t>PCT</t>
  </si>
  <si>
    <t>75.30.254 - BLOCO DE RECADO ADESIVOS DE COR AMARELO MEDINDO 75 X 100MM, EMBALAGEM CONTENDO 02 BLOCOS DE 100 FLS CADA</t>
  </si>
  <si>
    <t>70.10.9 - CADERNO BROCHURA - CAPA DURA - PEQUENO - 96 FLS</t>
  </si>
  <si>
    <t>70.10.10 - CADERNO BROCHURA - CAPA DURA - UNIVERSITÁRIO - 96 FLS</t>
  </si>
  <si>
    <t>75.10.56 - CADERNO BROCHURA PEQUENO - 96 FOLHAS</t>
  </si>
  <si>
    <t>70.10.7 - CADERNOS DE DESENHO GRANDE, CAPA DURA, ESPIRAL, 48 FOLHAS.</t>
  </si>
  <si>
    <t>70.10.3 - CADERNO UNIVERSITARIO, CAPA DURA, PAUTADO, ESPIRAL, SEM DIVISÕES, COM 96 FOLHAS</t>
  </si>
  <si>
    <t>70.10.6 - CADERNO UNIVERSITARIO, CAPA DURA, PAUTADO, ESPIRAL, SEM DIVISÕES, COM 200 FOLHAS</t>
  </si>
  <si>
    <t>75.20.31 - CAPA DE PLASTICO PARA ENCADERNAÇÃO - PRETA, MEDINDO 220 330MM, ESPESSURA DE 0,20MM.</t>
  </si>
  <si>
    <t>75.20.236 - CAPA DE PLASTICO PARA ENCADERNAÇÃO - TRANSPARENTE, MEDINDO 220 X 330MM ESPESSURA DE 0,15 MM.</t>
  </si>
  <si>
    <t>75.20.32 - CAPA DE PLASTICO PARA ENCADERNAÇÃO - TRANSPARENTE, MEDINDO 220 X 330MM ESPESSURA DE 0,20 MM.</t>
  </si>
  <si>
    <t>75.10.337 - ESPIRAL PLÁSTICO PARA ENCADERNAÇÃO - COM DIÂMETRO DE 09MM, NA COR PRETA</t>
  </si>
  <si>
    <t>75.10.344 - ESPIRAL PLÁSTICO PARA ENCADERNAÇÃO, COM DIÂMETRO DE 12MM, NA COR PRETA</t>
  </si>
  <si>
    <t>75.10.101 - ESPIRAL PLÁSTICO PARA ENCADERNAÇÃO - COM DIAMETRO DE 14MM, NA COR PRETA</t>
  </si>
  <si>
    <t>75.10.339 - ESPIRAL PLÁSTICO PARA ENCADERNAÇÃO - COM DIÂMETRO DE 23MM, NA COR PRETA</t>
  </si>
  <si>
    <t>75.10.177 - ESPIRAL PLASTICO PARA ENCADERNAÇAO, COM DIAMETRO DE 29MM, NA COR PRETA</t>
  </si>
  <si>
    <t>75.10.120 - LIVRO DE ATA COM CAPA DE PAPELÃO PRENSADO REVESTIDO, NA COR PRETA COM 50 FOLHAS, NUMERADAS E PAUTADAS</t>
  </si>
  <si>
    <t>75.10.175 - LIVRO DE ATA COM CAPA DE PAPELÃO PRENSADO REVESTIDO, NA COR PRETA COM 100 FOLHAS, NUMERADAS E PAUTADAS</t>
  </si>
  <si>
    <t>75.10.174 - LIVRO DE ATA COM CAPA DE PAPELÃO PRENSADO REVESTIDO, NA COR PRETA COM 200 FOLHAS, NUMERADAS E PAUTADAS</t>
  </si>
  <si>
    <t>75.10.354 - LIVRO DE PONTO COM 02 ASSINATURAS CAPA DURA, MEDIDAS APROXIMADAMENTE 216 X 320MM - 100 FLS</t>
  </si>
  <si>
    <t>75.10.70 - LIVRO PROTOCOLO DE CORRESPONDENCIA COM 100 FOLHAS, FORMATO 160 X 220MM, CAPA DE PAPELAO 0,705GR</t>
  </si>
  <si>
    <t>75.10.126 - PASTA AZ PARA ARQUIVO - LOMBO LARGO</t>
  </si>
  <si>
    <t>75.10.334 - PASTA CATÁLOGO, COM CAPA DURA, TAMANHO OFÍCIO, COM COLCHETE, MEDINDO 24,7CM X 32,5CM, COR PRETA</t>
  </si>
  <si>
    <t>75.10.248 - PASTA DE CARTÃO DUPLO COM GRAMPO TRILHO, 480G/M2, MEDINDO 240 X 320MM, COR CINZA.</t>
  </si>
  <si>
    <t>75.20.171 - PASTA DE CARTOLINA SIMPLES, COM ABAS E ELÁSTICO, 480G/M², MEDINDO 240 X 320 MM, VARIAS CORES</t>
  </si>
  <si>
    <t>75.20.172 - PASTA DE CARTOLINA SIMPLES, COM GRAMPO TRILHO, 480G/M², MEDINDO 240 X 320 MM, VARIAS CORES</t>
  </si>
  <si>
    <t>75.10.199 - PASTA DE CATÁLOGO COM 50 PLÁSTICOS, EXECUTIVA PRETA</t>
  </si>
  <si>
    <t>75.10.357 - PASTA DOCUMENTO DE PLÁSTICO A4 FECHO BOTÃO TRANSPARENTE</t>
  </si>
  <si>
    <t>75.10.355 - PASTA PLÁSTICA EM L 0,15 DE ESPESSURA A4 - 220 MM X 310 MM - CORES VARIADAS</t>
  </si>
  <si>
    <t>75.10.356 - PASTA PLÁSTICA EM L 0,15 DE ESPESSURA A4 - 230 MM X 335 MM - CORES VARIADAS</t>
  </si>
  <si>
    <t>75.10.128 - PASTA POLIONDA COM ELÁSTICO, TAMANHO OFÍCIO DE 2CM, COR CRISTAL</t>
  </si>
  <si>
    <t>75.10.197 - PASTA POLIONDA COM ELÁSTICO, TAMANHO OFÍCIO DE 4CM, COR CRISTAL</t>
  </si>
  <si>
    <t>75.10.198 - PASTA POLIONDA COM ELÁSTICO, TAMANHO OFÍCIO DE 6CM, COR CRISTAL</t>
  </si>
  <si>
    <t>75.30.109 - PASTA POLIONDA 2MM AMARELA</t>
  </si>
  <si>
    <t>75.10.205 - PASTA PVC TRANSPARENTE CRISTAL COM ABAS E ELÁSTICO MEDINDO (240 X 320MM)</t>
  </si>
  <si>
    <t>75.10.204 - PASTA PVC TRANSPARENTE CRISTAL GRAMPO E TRILHO MEDINDO (240 X 320MM)</t>
  </si>
  <si>
    <t>75.10.249 - PASTA REGISTRADOR AZ, LOMBO LARGO</t>
  </si>
  <si>
    <t>75.10.351 - PASTA SUSPENSA MARMORIZADA PLASTIFICADA, COM GRAMPO TRILHO DE PLÁSTICO</t>
  </si>
  <si>
    <t>75.20.217 - PASTA SANFONADA COM 12 DIVISÕES, MEDINDO 240 X 320MM, COR FUMÊ</t>
  </si>
  <si>
    <t>75.10.361 - PASTA TRANSPARENTE ABA E ELÁSTICO OFÍCIO 50 MM - NA COR FUMÊ</t>
  </si>
  <si>
    <t>75.10.201 - PLÁSTICO TRANSPARENTE GROSSO, COM 0,15 DE ESPESSURA, PARA PASTA COM 4 FUROS</t>
  </si>
  <si>
    <t>99.99.22 - PORTA CRACHÁ COM PRENDEDOR</t>
  </si>
  <si>
    <t>75.30.44 - CARTOLINA BRANCA 40KG, 96 X 66 120G / M²</t>
  </si>
  <si>
    <t>75.30.261 - CARTOLINA DUPLA FACE 48X66 120G/M², COR AMARELA</t>
  </si>
  <si>
    <t>75.30.264 - CARTOLINA DUPLA FACE 48X66 120G/M², COR AZUL CLARO</t>
  </si>
  <si>
    <t>75.30.263 - CARTOLINA DUPLA FACE 48X66 120G/M², COR AZUL ROYAL</t>
  </si>
  <si>
    <t>75.30.271 - CARTOLINA DUPLA FACE 48X66 120G/M², COR BRANCA</t>
  </si>
  <si>
    <t>75.30.410 - CARTOLINA DUPLA FACE 48X66 120G/M², COR ESTAMPADA BOLINHA</t>
  </si>
  <si>
    <t>75.30.411 - CARTOLINA DUPLA FACE 48X66 120G/M², COR ESTAMPADA CORAÇÃO</t>
  </si>
  <si>
    <t>75.30.413 - CARTOLINA DUPLA FACE 48X66 120G/M², COR ESTAMPADA INFANTIL</t>
  </si>
  <si>
    <t>75.30.409 - CARTOLINA DUPLA FACE 48X66 120G/M², COR ESTAMPADA XADREZ</t>
  </si>
  <si>
    <t>75.30.265 - CARTOLINA DUPLA FACE 48X66 120G/M², COR LARANJA</t>
  </si>
  <si>
    <t>75.30.272 - CARTOLINA DUPLA FACE 48X66 120G/M², COR MARRON</t>
  </si>
  <si>
    <t>75.30.270 - CARTOLINA DUPLA FACE 48X66 120G/M², COR PRETA</t>
  </si>
  <si>
    <t>75.30.268 - CARTOLINA DUPLA FACE 48X66 120G/M², COR ROSA PINK</t>
  </si>
  <si>
    <t>75.30.269 - CARTOLINA DUPLA FACE 48X66 120G/M², COR ROXA</t>
  </si>
  <si>
    <t>75.30.267 - CARTOLINA DUPLA FACE 48X66 120G/M², COR VERDE</t>
  </si>
  <si>
    <t>75.30.266 - CARTOLINA DUPLA FACE 48X66 120G/M², COR VERDE LIMÃO</t>
  </si>
  <si>
    <t>75.30.262 - CARTOLINA DUPLA FACE 48X66 120G/M², COR VERMELHA</t>
  </si>
  <si>
    <t>75.30.258 - CARTOLINA MEDINDO (500X660)MM, 150G/M2, PACOTE COM 100 FLS, COR AMARELA</t>
  </si>
  <si>
    <t>75.30.257 - CARTOLINA MEDINDO (500X660)MM, 150G/M2, PACOTE COM 100 FLS, COR AZUL CLARO</t>
  </si>
  <si>
    <t>75.30.256 - CARTOLINA MEDINDO (500X660)MM, 150G/M2, PACOTE COM 100 FLS, COR BRANCA</t>
  </si>
  <si>
    <t>75.30.260 - CARTOLINA MEDINDO (500X660)MM, 150G/M2, PACOTE COM 100 FLS, COR ROSA</t>
  </si>
  <si>
    <t>75.30.259 - CARTOLINA MEDINDO (500X660)MM, 150G/M2, PACOTE COM 100 FLS, COR VERDE CLARO</t>
  </si>
  <si>
    <t>75.30.362 - ENVELOPE CARTA 114MM X 162MM, 80G, COLORIDO, PACOTE COM 100 UNIDADES.</t>
  </si>
  <si>
    <t>75.30.396 - ENVELOPE PARA CORRESPONDÊNCIA, BRANCO, LISO, MEDINDO APROXIMADAMENTE 110X160MM, COM 90G/M2</t>
  </si>
  <si>
    <t>75.30.398 - ENVELOPE PARA CORRESPONDÊNCIA, BRANCO, LISO, MEDINDO APROXIMADAMENTE 130X190MM, COM 90G/M2</t>
  </si>
  <si>
    <t>75.30.387 - ENVELOPE PARA CORRESPONDÊNCIA, BRANCO, LISO, MEDINDO APROXIMADAMENTE 185X245MM, COM 90G/M2</t>
  </si>
  <si>
    <t>75.30.388 - ENVELOPE PARA CORRESPONDÊNCIA, BRANCO, LISO, MEDINDO APROXIMADAMENTE 230X160MM, COM 90G/M2</t>
  </si>
  <si>
    <t>75.30.389 - ENVELOPE PARA CORRESPONDÊNCIA, BRANCO, LISO, MEDINDO APROXIMADAMENTE 240X340MM, COM 90G/M2</t>
  </si>
  <si>
    <t>75.30.273 - ENVELOPE PARA CORRESPONDÊNCIA TIPO SACO, EM PAPEL KRAFT NATURAL, MEDINDO APROXIMADAMENTE 240 X 340MM, COM 80G/M2</t>
  </si>
  <si>
    <t>75.30.274 - ENVELOPE PARA CORRESPONDÊNCIA TIPO SACO, EM PAPEL KRAFT OURO, MEDINDO APROXIMADAMENTE 180X250MM, COM 80G/M2</t>
  </si>
  <si>
    <t>75.30.275 - ENVELOPE PARA CORRESPONDÊNCIA TIPO SACO, EM PAPEL KRAFT OURO, MEDINDO APROXIMADAMENTE 240X340MM, COM 80G/M2</t>
  </si>
  <si>
    <t>75.30.276 - ENVELOPE PARA CORRESPONDÊNCIA TIPO SACO, EM PAPEL KRAFT OUROL, MEDINDO APROXIMADAMENTE 260X360MM, COM 80G/M2</t>
  </si>
  <si>
    <t>75.30.390 - PAPEL ALMAÇO PAUTADO, FOLHA DUPLA BRANCA, FORMATO 20,0 X 27,5 - A4 - PACOTE COM 400 FLS</t>
  </si>
  <si>
    <t>75.10.146 - PAPEL A4, BRANCO, GRAMATURA DE 180, MICROSERRILHADO, PARA CARTÃO DE VISITA</t>
  </si>
  <si>
    <t>75.30.361 - PAPEL BASE PARA PLOTTER NAC 2" - 75GR - 0915 X 50M</t>
  </si>
  <si>
    <t>RL</t>
  </si>
  <si>
    <t>75.30.284 - PAPEL CAMURÇA, EM FOLHA MEDINDO APROXIMADAMENTE 400 X 600MM, COR AMARELO .</t>
  </si>
  <si>
    <t>75.30.286 - PAPEL CAMURÇA, EM FOLHA MEDINDO APROXIMADAMENTE 400 X 600MM, COR AZUL CLARO</t>
  </si>
  <si>
    <t>75.30.285 - PAPEL CAMURÇA, EM FOLHA MEDINDO APROXIMADAMENTE 400 X 600MM, COR AZUL MARINHO</t>
  </si>
  <si>
    <t>75.30.287 - PAPEL CAMURÇA, EM FOLHA MEDINDO APROXIMADAMENTE 400 X 600MM, COR BRANCO</t>
  </si>
  <si>
    <t>75.30.288 - PAPEL CAMURÇA, EM FOLHA MEDINDO APROXIMADAMENTE 400 X 600MM, COR LARANJA</t>
  </si>
  <si>
    <t>75.30.289 - PAPEL CAMURÇA, EM FOLHA MEDINDO APROXIMADAMENTE 400 X 600MM, COR MARRON</t>
  </si>
  <si>
    <t>75.30.290 - PAPEL CAMURÇA, EM FOLHA MEDINDO APROXIMADAMENTE 400 X 600MM, COR PRETA</t>
  </si>
  <si>
    <t>75.30.291 - PAPEL CAMURÇA, EM FOLHA MEDINDO APROXIMADAMENTE 400 X 600MM, COR ROSA</t>
  </si>
  <si>
    <t>75.30.292 - PAPEL CAMURÇA, EM FOLHA MEDINDO APROXIMADAMENTE 400 X 600MM, COR VERDE</t>
  </si>
  <si>
    <t>75.30.293 - PAPEL CAMURÇA, EM FOLHA MEDINDO APROXIMADAMENTE 400 X 600MM, COR VERMELHA</t>
  </si>
  <si>
    <t>75.30.299 - PAPEL CARTÃO, EM FOLHA MEDINDO APROXIMADAMENTE 480X700MM, COR AMARELA</t>
  </si>
  <si>
    <t>75.30.297 - PAPEL CARTÃO, EM FOLHA MEDINDO APROXIMADAMENTE 480X700MM, COR AZUL CLARO</t>
  </si>
  <si>
    <t>75.30.296 - PAPEL CARTÃO, EM FOLHA MEDINDO APROXIMADAMENTE 480X700MM, COR AZUL ROYAL</t>
  </si>
  <si>
    <t>75.30.303 - PAPEL CARTÃO, EM FOLHA MEDINDO APROXIMADAMENTE 480X700MM, COR BRANCA</t>
  </si>
  <si>
    <t>75.30.301 - PAPEL CARTÃO, EM FOLHA MEDINDO APROXIMADAMENTE 480X700MM, COR LARANJA</t>
  </si>
  <si>
    <t>75.30.298 - PAPEL CARTÃO, EM FOLHA MEDINDO APROXIMADAMENTE 480X700MM, COR MARRON</t>
  </si>
  <si>
    <t>75.30.294 - PAPEL CARTÃO, EM FOLHA MEDINDO APROXIMADAMENTE 480X700MM, COR PRETO</t>
  </si>
  <si>
    <t>75.30.302 - PAPEL CARTÃO, EM FOLHA MEDINDO APROXIMADAMENTE 480X700MM, COR ROSA</t>
  </si>
  <si>
    <t>75.30.300 - PAPEL CARTÃO, EM FOLHA MEDINDO APROXIMADAMENTE 480X700MM, COR VERDE</t>
  </si>
  <si>
    <t>75.30.295 - PAPEL CARTÃO, EM FOLHA MEDINDO APROXIMADAMENTE 480X700MM, COR VERMELHA</t>
  </si>
  <si>
    <t>75.30.342 - PAPEL CELOFANE, MEDINDO 870 X 1030MM, NA COR AMARELO</t>
  </si>
  <si>
    <t>75.30.341 - PAPEL CELOFANE, MEDINDO 870 X 1030MM, NA COR AZUL</t>
  </si>
  <si>
    <t>75.30.348 - PAPEL CELOFANE, MEDINDO 870 X 1030MM, NA COR BRANCO</t>
  </si>
  <si>
    <t>75.30.343 - PAPEL CELOFANE, MEDINDO 870 X 1030MM, NA COR LARANJA</t>
  </si>
  <si>
    <t>75.30.340 - PAPEL CELOFANE, MEDINDO 870 X 1030MM, NA COR MARROM</t>
  </si>
  <si>
    <t>75.30.347 - PAPEL CELOFANE, MEDINDO 870 X 1030MM, NA COR PRETO</t>
  </si>
  <si>
    <t>75.30.346 - PAPEL CELOFANE, MEDINDO 870 X 1030MM, NA COR ROSA</t>
  </si>
  <si>
    <t>75.30.344 - PAPEL CELOFANE, MEDINDO 870 X 1030MM, NA COR VERDE</t>
  </si>
  <si>
    <t>75.30.345 - PAPEL CELOFANE, MEDINDO 870 X 1030MM, NA COR VERMELHO</t>
  </si>
  <si>
    <t>75.30.76 - PAPEL CREATIVE PAPER PACOTE COM 48 FOLHAS</t>
  </si>
  <si>
    <t>75.30.313 - PAPEL CREATIVE PAPER, PACOTE COM 50 FOLHAS</t>
  </si>
  <si>
    <t>75.30.314 - PAPEL CREPOM, ROLO MEDINDO 480X2000MM NO MÍNIMO, COR AMARELO</t>
  </si>
  <si>
    <t>75.30.315 - PAPEL CREPOM, ROLO MEDINDO 480X2000MM NO MÍNIMO, COR AZUL</t>
  </si>
  <si>
    <t>75.30.316 - PAPEL CREPOM, ROLO MEDINDO 480X2000MM NO MÍNIMO, COR BRANCO</t>
  </si>
  <si>
    <t>75.30.317 - PAPEL CREPOM, ROLO MEDINDO 480X2000MM NO MÍNIMO, COR LARANJA</t>
  </si>
  <si>
    <t>75.30.318 - PAPEL CREPOM, ROLO MEDINDO 480X2000MM NO MÍNIMO, COR LILAS</t>
  </si>
  <si>
    <t>75.30.319 - PAPEL CREPOM, ROLO MEDINDO 480X2000MM NO MÍNIMO, COR MARRON</t>
  </si>
  <si>
    <t>75.30.320 - PAPEL CREPOM, ROLO MEDINDO 480X2000MM NO MÍNIMO, COR PRETO</t>
  </si>
  <si>
    <t>75.30.321 - PAPEL CREPOM, ROLO MEDINDO 480X2000MM NO MÍNIMO, COR ROSA</t>
  </si>
  <si>
    <t>75.30.322 - PAPEL CREPOM, ROLO MEDINDO 480X2000MM NO MÍNIMO, COR VERDE</t>
  </si>
  <si>
    <t>75.30.323 - PAPEL CREPOM, ROLO MEDINDO 480X2000MM NO MÍNIMO, COR VERMELHO</t>
  </si>
  <si>
    <t>75.30.324 - PAPEL GLOSSY A4, GRAMATURA 150G, BRANCO, PACOTE COM 50 UNIDADES</t>
  </si>
  <si>
    <t>75.30.162 - PAPEL MANTEIGA 0,70CM X 1,00M</t>
  </si>
  <si>
    <t>75.30.414 - PAPEL MICRO ONDULADO, NA COR ESTAMPADO DE BOLINHA, MEDINDO 50 X 80, COM 220G, PACOTE COM 10 UNIDADES</t>
  </si>
  <si>
    <t>75.30.415 - PAPEL MICRO ONDULADO, NA COR ESTAMPADO DE CORAÇÃO, MEDINDO 50 X 80, COM 220G, PACOTE COM 10 UNIDADES</t>
  </si>
  <si>
    <t>75.30.416 - PAPEL MICRO ONDULADO, NA COR ESTAMPADO DE FLOR, MEDINDO 50 X 80, COM 220G, PACOTE COM 10 UNIDADES</t>
  </si>
  <si>
    <t>75.30.417 - PAPEL MICRO ONDULADO, NA COR METALIZADO OURO, MEDINDO 50 X 80, COM 220G, PACOTE COM 10 UNIDADES</t>
  </si>
  <si>
    <t>75.30.418 - PAPEL MICRO ONDULADO, NA COR METALIZADO PRATA, MEDINDO 50 X 80, COM 220G, PACOTE COM 10 UNIDADES</t>
  </si>
  <si>
    <t>75.30.164 - PAPEL OPALINE BRANCO A4 210X297MM, 120 G/M, PACOTE COM 50 FOLHAS</t>
  </si>
  <si>
    <t>75.30.405 - PAPEL PARA PRESENTE EM FOLHA 50X60M, COR ESTAMPADA BOLINHA</t>
  </si>
  <si>
    <t>75.30.406 - PAPEL PARA PRESENTE EM FOLHA 50X60M, COR ESTAMPADA CORAÇÃO</t>
  </si>
  <si>
    <t>75.30.407 - PAPEL PARA PRESENTE EM FOLHA 50X60M, COR ESTAMPADA FLOR</t>
  </si>
  <si>
    <t>75.30.408 - PAPEL PARA PRESENTE EM FOLHA 50X60M, COR ESTAMPADA INFANTIL</t>
  </si>
  <si>
    <t>75.30.404 - PAPEL PARA PRESENTE EM FOLHA 50X60M, COR ESTAMPADA XADREZ</t>
  </si>
  <si>
    <t>75.30.90 - PAPEL PARDO DUPLO OURO 80 X 120</t>
  </si>
  <si>
    <t>75.30.92 - PAPEL SILUETA COLOR AMARELO</t>
  </si>
  <si>
    <t>FL</t>
  </si>
  <si>
    <t>75.30.125 - PAPEL SILUETA COLOR AZUL</t>
  </si>
  <si>
    <t>75.30.94 - PAPEL SILUETA COLOR LARANJA</t>
  </si>
  <si>
    <t>75.30.126 - PAPEL SILUETA COLOR MARROM</t>
  </si>
  <si>
    <t>75.30.127 - PAPEL SILUETA COLOR PRETO</t>
  </si>
  <si>
    <t>75.30.93 - PAPEL SILUETA COLOR ROSA</t>
  </si>
  <si>
    <t>75.30.95 - PAPEL SILUETA COLOR VERDE</t>
  </si>
  <si>
    <t>75.30.91 - PAPEL SILUETA COLOR VERMELHO</t>
  </si>
  <si>
    <t>75.30.326 - PAPEL VERGÊ, PACOTE COM 50 UNIDADES, 180G/M², COR BRANCO</t>
  </si>
  <si>
    <t>75.30.328 - PAPEL VERGÊ, PACOTE COM 50 UNIDADES, 180G/M², COR MARFIN</t>
  </si>
  <si>
    <t>75.30.327 - PAPEL VERGÊ, PACOTE COM 50 UNIDADES, 180G/M², COR PALHA</t>
  </si>
  <si>
    <t>75.10.160 - CLIPS DE METAL GALVANIZADO PARA PAPEL, Nº 00 - 32MM - CX COM 100 UNID.</t>
  </si>
  <si>
    <t>75.10.5 - CLIPS DE METAL GALVANIZADO PARA PAPEL, Nº 2/0 - 34MM - CAIXA COM 100 UNIDADES</t>
  </si>
  <si>
    <t>75.10.207 - CLIPS DE METAL GALVANIZADO PARA PAPEL, N° 8/0 - 57MM, CAIXA COM 25 UNIDADES</t>
  </si>
  <si>
    <t>75.20.140 - EXTRATOR DE GRAMPO EM AÇO NIQUELADO</t>
  </si>
  <si>
    <t>75.10.111 - GRAMPEADOR DE MESA, ESTRUTURA METALICA, NA COR PRETA, BASE COM NO MINIMO 20 CM, NO MINIMO 20 FOLHAS, TAMANHO 26/6</t>
  </si>
  <si>
    <t>75.10.43 - GRAMPEADOR INDUSTRIAL, COM ESTRUTURA METALICA E PINTURA NA COR PRETA. CAPACIDADE PARA ATE 240 FOLHAS (REFERÊNCIA PAPEL 63G). CAPACIDADE DE GRAMPEAMENTO: 23/6 - 30 FOLHAS, 23/10 - 70 FOLHAS, 23/13 - 100 FOLHAS, 23/15 - 120 FOLHAS, 23/17 - 150 FOLHAS, 23/20 - 180 FOLHAS, 23/24 - 240 FOLHAS</t>
  </si>
  <si>
    <t>75.10.244 - GRAMPEADOR ROCAMA 51/A</t>
  </si>
  <si>
    <t>75.10.299 - GRAMPO PARA GRAMPEADOR DE MESA, ALUMÍNIO, 26/10 CAIXA COM 1000 UNIDADES.</t>
  </si>
  <si>
    <t>75.10.78 - GRAMPO PARA GRAMPEADOR DE MESA, COBREADO 23/10, CAIXA COM 1000 UNID.</t>
  </si>
  <si>
    <t>75.10.157 - GRAMPO PARA GRAMPEADOR DE MESA, COBREADO 26/6, CAIXA COM 5000 UNID.</t>
  </si>
  <si>
    <t>75.10.318 - GRAMPO PARA GRAMPEADOR DE MESA, GALVANIZADO 23/6, CAIXA COM 1000 UNIDADES</t>
  </si>
  <si>
    <t>75.10.319 - GRAMPO PARA GRAMPEADOR DE MESA, GALVANIZADO 23/10, CAIXA COM 1000 UNIDADES</t>
  </si>
  <si>
    <t>75.10.320 - GRAMPO PARA GRAMPEADOR DE MESA, GALVANIZADO 23/13, CAIXA COM 1000 UNIDADES</t>
  </si>
  <si>
    <t>75.10.321 - GRAMPO PARA GRAMPEADOR DE MESA, GALVANIZADO 23/15, CAIXA COM 1000 UNIDADES</t>
  </si>
  <si>
    <t>75.10.322 - GRAMPO PARA GRAMPEADOR ROCAMA, ALUMÍNIO 106/4, CAIXA COM 5000 UNIDADES</t>
  </si>
  <si>
    <t>75.10.323 - GRAMPO PARA GRAMPEADOR ROCAMA, ALUMÍNIO 106/6, CAIXA COM 3500 UNIDADES</t>
  </si>
  <si>
    <t>75.10.324 - GRAMPO PARA GRAMPEADOR ROCAMA, ALUMÍNIO 106/8, CAIXA COM 2500 UNIDADES</t>
  </si>
  <si>
    <t>75.20.141 - PERFURADOR DE PAPEL, 2 FUROS, ESTRUTURA EM METAL, NA COR PRETA CAPACIDADE DE 40 FOLHAS, PERFURAÇÕES EM AÇO TEMPERADO E AFIADOS.</t>
  </si>
  <si>
    <t>75.20.142 - PERFURADOR DE PAPEL, 2 FUROS, ESTRUTURA EM METAL, NA COR PRETA CAPACIDADE DE 60 FOLHAS, PERFURAÇÕES EM AÇO TEMPERADO E AFIADOS.</t>
  </si>
  <si>
    <t>75.20.143 - PERFURADOR DE PAPEL, 2 FUROS, ESTRUTURA EM METAL, NA COR PRETA CAPACIDADE DE 100 FOLHAS, PERFURAÇÕES EM AÇO TEMPERADO E AFIADOS.</t>
  </si>
  <si>
    <t>75.10.300 - PRENDEDOR DE PAPEL 15MM PRETO (TIPO GRAMPOMOL)</t>
  </si>
  <si>
    <t>75.10.301 - PRENDEDOR DE PAPEL 19MM PRETO (TIPO GRAMPOMOL)</t>
  </si>
  <si>
    <t>75.10.180 - ETIQUETA ADESIVA 143,3X199,9 (CX C/100 FLS - 2 ETIQ P/FL)</t>
  </si>
  <si>
    <t>75.10.252 - ETIQUETA ADESIVA 210X297 (CX C/100 FLS - 1 ETIQ P/FL)</t>
  </si>
  <si>
    <t>75.10.182 - ETIQUETA ADESIVA 25,4X63,5 (CX C/100 FLS - 33 ETIQ P/FL)</t>
  </si>
  <si>
    <t>75.10.179 - ETIQUETA ADESIVA 288,5X200,0, CAIXA COM 100 FLS, 1 ETIQUETA POR FL.</t>
  </si>
  <si>
    <t>75.10.308 - ETIQUETA AUTO-ADESIVAS 25,40 MM X 101,60 MM 2 COLUNAS (100 FOLHAS POR CAIXA / 2000 ETIQUETAS)</t>
  </si>
  <si>
    <t>75.10.239 - ETIQUETA PARA IMPRESSORA BROTHER, MODELO QL-580N, CAIXA COM 400 ETIQUETAS, TAMANHO 29MMX90MM, CÓDIGO REF. - DK1201- ORIGINAL</t>
  </si>
  <si>
    <t>75.10.336 - FITA ADESIVA DE PAPEL CREPADA, ROLO COM 18MM X 50M</t>
  </si>
  <si>
    <t>75.10.237 - FITA ADESIVA DE PAPEL CREPADA, ROLO COM 19MM X 50M, NA COR BRANCA</t>
  </si>
  <si>
    <t>75.10.328 - FITA ADESIVA DE PAPEL CREPADA, ROLO COM 48MM X 50M</t>
  </si>
  <si>
    <t>75.10.238 - FITA ADESIVA DE PAPEL CREPADA, ROLO COM 50MM X 50M, NA COR BRANCA</t>
  </si>
  <si>
    <t>75.10.256 - FITA ADESIVA DUPLA FACE POLIPROPILENO 19X30M</t>
  </si>
  <si>
    <t>75.10.240 - FITA ADESIVA PARA ROTULADOR ELETRÔNICO PT2100- TZ SE4 18MM</t>
  </si>
  <si>
    <t>75.20.52 - FITA ADESIVA PLÁSTICA TRANSPARENTE, EM ROLO DE 12MM X 50 M</t>
  </si>
  <si>
    <t>75.10.335 - FITA ADESIVA PLÁSTICA TRANSPARENTE, EM ROLO DE 48MM X 50M</t>
  </si>
  <si>
    <t>75.30.336 - PAPEL XEROGRÁFICO, OPACO, LISO, AMARELO, 75G/M2 FORMATO A4, PACOTE COM 100 FOLHAS.</t>
  </si>
  <si>
    <t>75.30.335 - PAPEL XEROGRÁFICO, OPACO, LISO, AZUL, 75G/M2 FORMATO A4, PACOTE COM 100 FOLHAS.</t>
  </si>
  <si>
    <t>75.30.139 - PAPEL XEROGRÁFICO, OPACO, LISO, BRANCO, 75G/M2, FORMATO A4 (210 X 297) MM, PACOTE COM 500 FOLHAS</t>
  </si>
  <si>
    <t>75.30.28 - PAPEL XEROGRÁFICO, OPACO, LISO, BRANCO, 75G/M2, FORMATO OFíCIO 2 (216X330)MM, PACOTE COM 500 FOLHAS</t>
  </si>
  <si>
    <t>75.30.334 - PAPEL XEROGRÁFICO, OPACO, LISO, ROSA, 75G/M2 FORMATO A4, PACOTE COM 100 FOLHAS.</t>
  </si>
  <si>
    <t>75.30.337 - PAPEL XEROGRÁFICO, OPACO, LISO, VERDE, 75G/M2 FORMATO A4, PACOTE COM 100 FOLHAS.</t>
  </si>
  <si>
    <t>75.20.97 - ALFINETES COLORIDO PARA MAPA Nº 01 CAIXA COM 50 UNID.</t>
  </si>
  <si>
    <t>75.10.302 - ALMOFADA PARA CARIMBO Nº 3, ENTINTADA, COR AZUL, MEDINDO 7 X 11CM</t>
  </si>
  <si>
    <t>75.10.206 - ALMOFADA PARA CARIMBO Nº 4, ENTINTADA, COR AZUL, MEDINDO 10,5 X 18CM</t>
  </si>
  <si>
    <t>75.20.144 - APAGADOR PARA QUADRO MAGNÉTICO BRANCO, FELTRO MEDINDO 50X125MM, ESPESSURA DE 25MM</t>
  </si>
  <si>
    <t>75.20.145 - APAGADOR SIMPLES, PARA QUADRO NEGRO EM MADEIRA, MEDINDO 45X150MM</t>
  </si>
  <si>
    <t>75.20.146 - APONTADOR COM CORPO E LÂMINA DE METAL, TIPO PORTÁTIL, COM UM FURO, USADO PARA AFIAR LÁPIS</t>
  </si>
  <si>
    <t>75.20.237 - BAILARINA Nº 05, CAIXA COM 72 UNIDADES</t>
  </si>
  <si>
    <t>99.80.13 - BALÃO DE LÁTEX (BEXIGA), TAMANHO 9 ", PACOTE COM 50 UNIDADES NA COR SORTIDA</t>
  </si>
  <si>
    <t>40.40.1 - BARBANTE DE ALGODÃO DE 4 FIOS, ROLO DE 250 G.</t>
  </si>
  <si>
    <t>75.20.254 - CAIXA DE ARQUIVO MORTO, POLIONDA, MEDINDO APROXIMADAMENTE 350 X 245 X 135 MM, COR: AMARELA</t>
  </si>
  <si>
    <t>75.30.338 - CARBONO PRETO, 01 FACE, CAIXA COM 100 UNIDADES, MEDINDO 21CM X 29,7CM.</t>
  </si>
  <si>
    <t>75.10.307 - CONTACT AUTOADESIVO, TRANSPARENTE, ROLO COM 45CM X 10M</t>
  </si>
  <si>
    <t>75.10.265 - DIVISÓRIA PLÁSTICA, PARA FICHÁRIO, EM ACETATO, TAMANHO OFÍCIO, COM 4 FUROS, PACOTE COM 6 DIVISÓRIAS</t>
  </si>
  <si>
    <t>75.20.48 - ELÁSTICO DE LÁTEX PRENDEDOR, Nº 18, CAIXA COM 25GR</t>
  </si>
  <si>
    <t>51.10.43 - ESTILETE ESTREITO, LÂMINA DE AÇO, COM APROXIMADAMENTE 9MM</t>
  </si>
  <si>
    <t>51.10.44 - ESTILETE ESTREITO, LÂMINA DE AÇO, COM APROXIMADAMENTE 18MM</t>
  </si>
  <si>
    <t>81.90.44 - ESTOJO ESCOLAR COM FECHO, UNISSEX.</t>
  </si>
  <si>
    <t>75.20.55 - GIZ DE CALCÁRIO PARA MARCAÇÃO, BRANCO, EM BASTÃO, CAIXA COM 62 UNIDADES.</t>
  </si>
  <si>
    <t>75.20.56 - GIZ DE CALCÁRIO PARA MARCAÇÃO, EM BASTÃO, CAIXA COM 62 UNIDADES, CX VARIAS CORES.</t>
  </si>
  <si>
    <t>75.20.58 - GIZÃO DE CÊRA, TIPO BASTÃO, CAIXA COM 12 CORES</t>
  </si>
  <si>
    <t>75.20.59 - GUACHE FRASCO DE 250 GR. AMARELO</t>
  </si>
  <si>
    <t>75.20.77 - GUACHE FRASCO DE 250 GR. AZUL</t>
  </si>
  <si>
    <t>75.20.225 - GUACHE FRASCO DE 250 GR. AZUL CELESTE</t>
  </si>
  <si>
    <t>75.20.131 - GUACHE FRASCO DE 250 GR. BRANCA</t>
  </si>
  <si>
    <t>75.20.229 - GUACHE FRASCO DE 250 GR. LARANJA</t>
  </si>
  <si>
    <t>75.20.132 - GUACHE FRASCO DE 250 GR. PRETO</t>
  </si>
  <si>
    <t>75.20.79 - GUACHE FRASCO DE 250 GR. ROSA</t>
  </si>
  <si>
    <t>75.20.133 - GUACHE FRASCO DE 250 GR. VERDE</t>
  </si>
  <si>
    <t>75.20.227 - GUACHE FRASCO DE 250 GR. VERDE ESCURO</t>
  </si>
  <si>
    <t>75.20.78 - GUACHE FRASCO DE 250 GR. VERMELHO</t>
  </si>
  <si>
    <t>75.20.134 - MASSA PARA MODELAGEM, BARRA CILINDRICA, CAIXA COM 180 GR E 12 CORES SORTIDAS</t>
  </si>
  <si>
    <t>75.10.25 - PERCEVEJO DE METAL 10MM, CAIXA COM 100 UNIDADES</t>
  </si>
  <si>
    <t>80.20.30 - PINCEL Nº 14</t>
  </si>
  <si>
    <t>75.10.208 - PISTOLA PARA APLICAÇAO DE COLA QUENTE GRANDE</t>
  </si>
  <si>
    <t>75.10.209 - PISTOLA PARA APLICAçãO DE COLA QUENTE PEQUENA</t>
  </si>
  <si>
    <t>75.20.25 - PRANCHETA EM MADEIRA COM PRENDEDOR MEDINDO APROXIMADAMENTE 35 X 22 CM</t>
  </si>
  <si>
    <t>75.20.102 - PURPURINA CORES VARIADAS</t>
  </si>
  <si>
    <t>75.20.109 - QUADRO BRANCO 120 X 90</t>
  </si>
  <si>
    <t>75.20.130 - QUADRO BRANCO 1,20 X 1,50</t>
  </si>
  <si>
    <t>75.20.111 - QUADRO DE CORTIÇA 90 X 60</t>
  </si>
  <si>
    <t>75.20.112 - QUADRO DE CORTIÇA 180 X 60</t>
  </si>
  <si>
    <t>75.10.210 - REFIL BASTAO DE COLA QUENTE PARA PISTOLA GRANDE</t>
  </si>
  <si>
    <t>KG</t>
  </si>
  <si>
    <t>75.10.211 - REFIL BASTAO DE COLA QUENTE PARA PISTOLA PEQUENA</t>
  </si>
  <si>
    <t>75.10.267 - RÉGUA ESCOLAR DE PLÁSTICO TRANSPARENTE DE 300MM</t>
  </si>
  <si>
    <t>75.10.268 - RÉGUA ESCOLAR DE PLÁSTICO TRANSPARENTE DE 500MM</t>
  </si>
  <si>
    <t>75.20.161 - TESOURA EM AÇO INOX COM PONTA 8,5 POLEGADAS, 21CM, CABO DE POLIPROPILENO, EXTRA FORTE.</t>
  </si>
  <si>
    <t>75.20.159 - TESOURA ESCOLAR AÇO INOX PONTA ARREDONDADA, 10, 5CM, EXTRAFORT, CABO DE POLIPROPILENO.</t>
  </si>
  <si>
    <t>80.10.52 - TINTA GUACHE MARROM - 500ML</t>
  </si>
  <si>
    <t>75.10.269 - TINTA PARA CARIMBO AZUL, SEM ÓLEO, MÍNIMO DE 40 ML</t>
  </si>
  <si>
    <t>75.10.270 - TINTA PARA CARIMBO PRETA, SEM ÓLEO, MÍNIMO DE 40 ML</t>
  </si>
  <si>
    <t>75.20.238 - TNT COM 1,40MTS DE LARGURA, 40 GRAMATURA, NA COR AMARELO</t>
  </si>
  <si>
    <t>MT</t>
  </si>
  <si>
    <t>75.20.239 - TNT COM 1,40MTS DE LARGURA, 40 GRAMATURA, NA COR AREIA</t>
  </si>
  <si>
    <t>75.20.242 - TNT COM 1,40MTS DE LARGURA, 40 GRAMATURA, NA COR BRANCO</t>
  </si>
  <si>
    <t>75.20.248 - TNT COM 1,40MTS DE LARGURA, 40 GRAMATURA, NA COR PRETO</t>
  </si>
  <si>
    <t>75.20.251 - TNT COM 1,40MTS DE LARGURA, 40 GRAMATURA, NA COR VERDE CLARO</t>
  </si>
  <si>
    <t>75.20.250 - TNT COM 1,40MTS DE LARGURA, 40 GRAMATURA, NA COR VERDE ESCURO</t>
  </si>
  <si>
    <t>75.20.252 - TNT COM 1,40MTS DE LARGURA, 40 GRAMATURA, NA COR VERMELHO</t>
  </si>
  <si>
    <t>ITEM</t>
  </si>
  <si>
    <t>DESCRIÇÃO</t>
  </si>
  <si>
    <t>QUANT</t>
  </si>
  <si>
    <t>UNID</t>
  </si>
  <si>
    <t>VALOR UNITÁRIO MÁXIMO</t>
  </si>
  <si>
    <t>VALOR TOTAL MÁXIMO</t>
  </si>
  <si>
    <t>LOTE 01</t>
  </si>
  <si>
    <t>LOTE 02</t>
  </si>
  <si>
    <t>LOTE 03</t>
  </si>
  <si>
    <t>LOTE 04</t>
  </si>
  <si>
    <t>LOTE 05</t>
  </si>
  <si>
    <t>LOTE 06</t>
  </si>
  <si>
    <t>LOTE 07</t>
  </si>
  <si>
    <t>LOTE 08</t>
  </si>
  <si>
    <t>TOTAL DO LOTE 01</t>
  </si>
  <si>
    <t>TOTAL DO LOTE 02</t>
  </si>
  <si>
    <t>TOTAL DO LOTE 03</t>
  </si>
  <si>
    <t>TOTAL DO LOTE 04</t>
  </si>
  <si>
    <t>TOTAL DO LOTE 05</t>
  </si>
  <si>
    <t>TOTAL DO LOTE 06</t>
  </si>
  <si>
    <t>TOTAL DO LOTE 07</t>
  </si>
  <si>
    <t>TOTAL DO LOTE 08</t>
  </si>
  <si>
    <t>TOTAL GERAL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</si>
  <si>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</si>
  <si>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</si>
  <si>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</si>
  <si>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</si>
  <si>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</si>
  <si>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</si>
  <si>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</si>
  <si>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</si>
  <si>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</si>
  <si>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</si>
  <si>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</si>
  <si>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</si>
  <si>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</si>
  <si>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</si>
  <si>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</si>
  <si>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</si>
  <si>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</si>
  <si>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</si>
  <si>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</si>
  <si>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</si>
  <si>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</si>
  <si>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</si>
  <si>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</si>
  <si>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</si>
  <si>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</si>
  <si>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</si>
  <si>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</si>
  <si>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</si>
  <si>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</si>
  <si>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</si>
  <si>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</si>
  <si>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</si>
  <si>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</si>
  <si>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</si>
  <si>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</si>
  <si>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</si>
  <si>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</si>
  <si>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</si>
  <si>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</si>
  <si>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</si>
  <si>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</si>
  <si>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</si>
  <si>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</si>
  <si>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</si>
  <si>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</si>
  <si>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</si>
  <si>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</si>
  <si>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</si>
  <si>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</si>
  <si>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</si>
  <si>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</si>
  <si>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</si>
  <si>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</si>
  <si>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</si>
  <si>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</si>
  <si>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</si>
  <si>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</si>
  <si>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</si>
  <si>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</si>
  <si>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</si>
  <si>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</si>
  <si>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</si>
  <si>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</si>
  <si>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</si>
  <si>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</si>
  <si>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</si>
  <si>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</si>
  <si>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</si>
  <si>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</si>
  <si>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</si>
  <si>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</si>
  <si>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</si>
  <si>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</si>
  <si>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</si>
  <si>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</si>
  <si>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</si>
  <si>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</si>
  <si>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</si>
  <si>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</si>
  <si>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</si>
  <si>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</si>
  <si>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</si>
  <si>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</si>
  <si>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</si>
  <si>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</si>
  <si>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</si>
  <si>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</si>
  <si>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</si>
  <si>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</si>
  <si>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</si>
  <si>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</si>
  <si>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</si>
  <si>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</si>
  <si>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</si>
  <si>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</si>
  <si>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</si>
  <si>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</si>
  <si>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</si>
  <si>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</si>
  <si>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</si>
  <si>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</si>
  <si>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VALOR UNITÁRIO</t>
  </si>
  <si>
    <t xml:space="preserve">VALOR TOTAL </t>
  </si>
  <si>
    <t>EMPRESA VENCEDORA:</t>
  </si>
  <si>
    <t>MARCA DO 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</si>
</sst>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0"/>
  <sheetViews>
    <sheetView tabSelected="1" topLeftCell="A4" workbookViewId="0">
      <selection activeCell="G10" sqref="G10"/>
    </sheetView>
  </sheetViews>
  <sheetFormatPr defaultColWidth="9.109375" defaultRowHeight="13.2" x14ac:dyDescent="0.25"/>
  <cols>
    <col min="1" max="1" width="6.44140625" style="2" customWidth="1"/>
    <col min="2" max="2" width="8" style="2" customWidth="1"/>
    <col min="3" max="3" width="6.5546875" style="2" customWidth="1"/>
    <col min="4" max="4" width="45.6640625" style="15" customWidth="1"/>
    <col min="5" max="5" width="11.44140625" style="2" customWidth="1"/>
    <col min="6" max="6" width="10" style="2" bestFit="1" customWidth="1"/>
    <col min="7" max="16384" width="9.109375" style="1"/>
  </cols>
  <sheetData>
    <row r="2" spans="1:6" ht="13.8" thickBot="1" x14ac:dyDescent="0.3"/>
    <row r="3" spans="1:6" ht="13.8" thickTop="1" x14ac:dyDescent="0.25">
      <c r="A3" s="28" t="s">
        <v>323</v>
      </c>
      <c r="B3" s="29"/>
      <c r="C3" s="29"/>
      <c r="D3" s="29"/>
      <c r="E3" s="29"/>
      <c r="F3" s="30"/>
    </row>
    <row r="4" spans="1:6" ht="39.6" x14ac:dyDescent="0.25">
      <c r="A4" s="6" t="s">
        <v>317</v>
      </c>
      <c r="B4" s="7" t="s">
        <v>319</v>
      </c>
      <c r="C4" s="7" t="s">
        <v>320</v>
      </c>
      <c r="D4" s="16" t="s">
        <v>318</v>
      </c>
      <c r="E4" s="7" t="s">
        <v>321</v>
      </c>
      <c r="F4" s="8" t="s">
        <v>322</v>
      </c>
    </row>
    <row r="5" spans="1:6" x14ac:dyDescent="0.25">
      <c r="A5" s="9" t="s">
        <v>340</v>
      </c>
      <c r="B5" s="10">
        <v>50</v>
      </c>
      <c r="C5" s="10" t="s">
        <v>1</v>
      </c>
      <c r="D5" s="17" t="s">
        <v>0</v>
      </c>
      <c r="E5" s="11">
        <v>0.79</v>
      </c>
      <c r="F5" s="12">
        <f>B5*E5</f>
        <v>39.5</v>
      </c>
    </row>
    <row r="6" spans="1:6" ht="39.6" x14ac:dyDescent="0.25">
      <c r="A6" s="9" t="s">
        <v>341</v>
      </c>
      <c r="B6" s="10">
        <v>5370</v>
      </c>
      <c r="C6" s="10" t="s">
        <v>1</v>
      </c>
      <c r="D6" s="17" t="s">
        <v>2</v>
      </c>
      <c r="E6" s="11">
        <v>1.07</v>
      </c>
      <c r="F6" s="12">
        <f t="shared" ref="F6:F75" si="0">B6*E6</f>
        <v>5745.9000000000005</v>
      </c>
    </row>
    <row r="7" spans="1:6" ht="39.6" x14ac:dyDescent="0.25">
      <c r="A7" s="9" t="s">
        <v>342</v>
      </c>
      <c r="B7" s="10">
        <v>210</v>
      </c>
      <c r="C7" s="10" t="s">
        <v>1</v>
      </c>
      <c r="D7" s="17" t="s">
        <v>3</v>
      </c>
      <c r="E7" s="11">
        <v>3.57</v>
      </c>
      <c r="F7" s="12">
        <f t="shared" si="0"/>
        <v>749.69999999999993</v>
      </c>
    </row>
    <row r="8" spans="1:6" ht="66" x14ac:dyDescent="0.25">
      <c r="A8" s="9" t="s">
        <v>343</v>
      </c>
      <c r="B8" s="10">
        <v>1500</v>
      </c>
      <c r="C8" s="10" t="s">
        <v>1</v>
      </c>
      <c r="D8" s="17" t="s">
        <v>4</v>
      </c>
      <c r="E8" s="11">
        <v>11.46</v>
      </c>
      <c r="F8" s="12">
        <f t="shared" si="0"/>
        <v>17190</v>
      </c>
    </row>
    <row r="9" spans="1:6" ht="66" x14ac:dyDescent="0.25">
      <c r="A9" s="9" t="s">
        <v>344</v>
      </c>
      <c r="B9" s="10">
        <v>700</v>
      </c>
      <c r="C9" s="10" t="s">
        <v>1</v>
      </c>
      <c r="D9" s="17" t="s">
        <v>5</v>
      </c>
      <c r="E9" s="11">
        <v>11.46</v>
      </c>
      <c r="F9" s="12">
        <f t="shared" si="0"/>
        <v>8022.0000000000009</v>
      </c>
    </row>
    <row r="10" spans="1:6" ht="66" x14ac:dyDescent="0.25">
      <c r="A10" s="9" t="s">
        <v>345</v>
      </c>
      <c r="B10" s="10">
        <v>500</v>
      </c>
      <c r="C10" s="10" t="s">
        <v>1</v>
      </c>
      <c r="D10" s="17" t="s">
        <v>6</v>
      </c>
      <c r="E10" s="11">
        <v>11.46</v>
      </c>
      <c r="F10" s="12">
        <f t="shared" si="0"/>
        <v>5730</v>
      </c>
    </row>
    <row r="11" spans="1:6" ht="52.8" x14ac:dyDescent="0.25">
      <c r="A11" s="9" t="s">
        <v>346</v>
      </c>
      <c r="B11" s="10">
        <v>25</v>
      </c>
      <c r="C11" s="10" t="s">
        <v>1</v>
      </c>
      <c r="D11" s="17" t="s">
        <v>7</v>
      </c>
      <c r="E11" s="11">
        <v>4.41</v>
      </c>
      <c r="F11" s="12">
        <f t="shared" si="0"/>
        <v>110.25</v>
      </c>
    </row>
    <row r="12" spans="1:6" ht="66" x14ac:dyDescent="0.25">
      <c r="A12" s="9" t="s">
        <v>347</v>
      </c>
      <c r="B12" s="10">
        <v>1000</v>
      </c>
      <c r="C12" s="10" t="s">
        <v>1</v>
      </c>
      <c r="D12" s="17" t="s">
        <v>8</v>
      </c>
      <c r="E12" s="11">
        <v>0.49</v>
      </c>
      <c r="F12" s="12">
        <f t="shared" si="0"/>
        <v>490</v>
      </c>
    </row>
    <row r="13" spans="1:6" ht="66" x14ac:dyDescent="0.25">
      <c r="A13" s="9" t="s">
        <v>348</v>
      </c>
      <c r="B13" s="10">
        <v>6640</v>
      </c>
      <c r="C13" s="10" t="s">
        <v>1</v>
      </c>
      <c r="D13" s="17" t="s">
        <v>9</v>
      </c>
      <c r="E13" s="11">
        <v>0.43</v>
      </c>
      <c r="F13" s="12">
        <f t="shared" si="0"/>
        <v>2855.2</v>
      </c>
    </row>
    <row r="14" spans="1:6" ht="66" x14ac:dyDescent="0.25">
      <c r="A14" s="9" t="s">
        <v>349</v>
      </c>
      <c r="B14" s="10">
        <v>6330</v>
      </c>
      <c r="C14" s="10" t="s">
        <v>1</v>
      </c>
      <c r="D14" s="17" t="s">
        <v>10</v>
      </c>
      <c r="E14" s="11">
        <v>0.44</v>
      </c>
      <c r="F14" s="12">
        <f t="shared" si="0"/>
        <v>2785.2</v>
      </c>
    </row>
    <row r="15" spans="1:6" x14ac:dyDescent="0.25">
      <c r="A15" s="9" t="s">
        <v>350</v>
      </c>
      <c r="B15" s="10">
        <v>20</v>
      </c>
      <c r="C15" s="10" t="s">
        <v>1</v>
      </c>
      <c r="D15" s="17" t="s">
        <v>11</v>
      </c>
      <c r="E15" s="11">
        <v>5.27</v>
      </c>
      <c r="F15" s="12">
        <f t="shared" si="0"/>
        <v>105.39999999999999</v>
      </c>
    </row>
    <row r="16" spans="1:6" x14ac:dyDescent="0.25">
      <c r="A16" s="9" t="s">
        <v>351</v>
      </c>
      <c r="B16" s="10">
        <v>20</v>
      </c>
      <c r="C16" s="10" t="s">
        <v>1</v>
      </c>
      <c r="D16" s="17" t="s">
        <v>12</v>
      </c>
      <c r="E16" s="11">
        <v>5.27</v>
      </c>
      <c r="F16" s="12">
        <f t="shared" si="0"/>
        <v>105.39999999999999</v>
      </c>
    </row>
    <row r="17" spans="1:6" ht="39.6" x14ac:dyDescent="0.25">
      <c r="A17" s="9" t="s">
        <v>352</v>
      </c>
      <c r="B17" s="10">
        <v>3080</v>
      </c>
      <c r="C17" s="10" t="s">
        <v>14</v>
      </c>
      <c r="D17" s="17" t="s">
        <v>13</v>
      </c>
      <c r="E17" s="11">
        <v>2.97</v>
      </c>
      <c r="F17" s="12">
        <f t="shared" si="0"/>
        <v>9147.6</v>
      </c>
    </row>
    <row r="18" spans="1:6" ht="39.6" x14ac:dyDescent="0.25">
      <c r="A18" s="9" t="s">
        <v>353</v>
      </c>
      <c r="B18" s="10">
        <v>84</v>
      </c>
      <c r="C18" s="10" t="s">
        <v>14</v>
      </c>
      <c r="D18" s="17" t="s">
        <v>15</v>
      </c>
      <c r="E18" s="11">
        <v>6.58</v>
      </c>
      <c r="F18" s="12">
        <f t="shared" si="0"/>
        <v>552.72</v>
      </c>
    </row>
    <row r="19" spans="1:6" ht="39.6" x14ac:dyDescent="0.25">
      <c r="A19" s="9" t="s">
        <v>354</v>
      </c>
      <c r="B19" s="10">
        <v>2022</v>
      </c>
      <c r="C19" s="10" t="s">
        <v>17</v>
      </c>
      <c r="D19" s="17" t="s">
        <v>16</v>
      </c>
      <c r="E19" s="11">
        <v>24.53</v>
      </c>
      <c r="F19" s="12">
        <f t="shared" si="0"/>
        <v>49599.66</v>
      </c>
    </row>
    <row r="20" spans="1:6" x14ac:dyDescent="0.25">
      <c r="A20" s="9" t="s">
        <v>355</v>
      </c>
      <c r="B20" s="10">
        <v>264</v>
      </c>
      <c r="C20" s="10" t="s">
        <v>1</v>
      </c>
      <c r="D20" s="17" t="s">
        <v>18</v>
      </c>
      <c r="E20" s="11">
        <v>0.84</v>
      </c>
      <c r="F20" s="12">
        <f t="shared" si="0"/>
        <v>221.76</v>
      </c>
    </row>
    <row r="21" spans="1:6" x14ac:dyDescent="0.25">
      <c r="A21" s="9" t="s">
        <v>356</v>
      </c>
      <c r="B21" s="10">
        <v>200</v>
      </c>
      <c r="C21" s="10" t="s">
        <v>1</v>
      </c>
      <c r="D21" s="17" t="s">
        <v>19</v>
      </c>
      <c r="E21" s="11">
        <v>0.5</v>
      </c>
      <c r="F21" s="12">
        <f t="shared" si="0"/>
        <v>100</v>
      </c>
    </row>
    <row r="22" spans="1:6" x14ac:dyDescent="0.25">
      <c r="A22" s="9" t="s">
        <v>357</v>
      </c>
      <c r="B22" s="10">
        <v>40</v>
      </c>
      <c r="C22" s="10" t="s">
        <v>1</v>
      </c>
      <c r="D22" s="17" t="s">
        <v>20</v>
      </c>
      <c r="E22" s="11">
        <v>0.86</v>
      </c>
      <c r="F22" s="12">
        <f t="shared" si="0"/>
        <v>34.4</v>
      </c>
    </row>
    <row r="23" spans="1:6" x14ac:dyDescent="0.25">
      <c r="A23" s="9" t="s">
        <v>358</v>
      </c>
      <c r="B23" s="10">
        <v>37</v>
      </c>
      <c r="C23" s="10" t="s">
        <v>1</v>
      </c>
      <c r="D23" s="17" t="s">
        <v>21</v>
      </c>
      <c r="E23" s="11">
        <v>4.83</v>
      </c>
      <c r="F23" s="12">
        <f t="shared" si="0"/>
        <v>178.71</v>
      </c>
    </row>
    <row r="24" spans="1:6" ht="39.6" x14ac:dyDescent="0.25">
      <c r="A24" s="9" t="s">
        <v>359</v>
      </c>
      <c r="B24" s="10">
        <v>10</v>
      </c>
      <c r="C24" s="10" t="s">
        <v>1</v>
      </c>
      <c r="D24" s="17" t="s">
        <v>22</v>
      </c>
      <c r="E24" s="11">
        <v>2.12</v>
      </c>
      <c r="F24" s="12">
        <f t="shared" si="0"/>
        <v>21.200000000000003</v>
      </c>
    </row>
    <row r="25" spans="1:6" ht="39.6" x14ac:dyDescent="0.25">
      <c r="A25" s="9" t="s">
        <v>360</v>
      </c>
      <c r="B25" s="10">
        <v>20</v>
      </c>
      <c r="C25" s="10" t="s">
        <v>1</v>
      </c>
      <c r="D25" s="17" t="s">
        <v>23</v>
      </c>
      <c r="E25" s="11">
        <v>6.86</v>
      </c>
      <c r="F25" s="12">
        <f t="shared" si="0"/>
        <v>137.20000000000002</v>
      </c>
    </row>
    <row r="26" spans="1:6" ht="39.6" x14ac:dyDescent="0.25">
      <c r="A26" s="9" t="s">
        <v>361</v>
      </c>
      <c r="B26" s="10">
        <v>110</v>
      </c>
      <c r="C26" s="10" t="s">
        <v>17</v>
      </c>
      <c r="D26" s="17" t="s">
        <v>24</v>
      </c>
      <c r="E26" s="11">
        <v>6.56</v>
      </c>
      <c r="F26" s="12">
        <f t="shared" si="0"/>
        <v>721.59999999999991</v>
      </c>
    </row>
    <row r="27" spans="1:6" ht="39.6" x14ac:dyDescent="0.25">
      <c r="A27" s="9" t="s">
        <v>362</v>
      </c>
      <c r="B27" s="10">
        <v>5000</v>
      </c>
      <c r="C27" s="10" t="s">
        <v>14</v>
      </c>
      <c r="D27" s="17" t="s">
        <v>25</v>
      </c>
      <c r="E27" s="11">
        <v>2.5499999999999998</v>
      </c>
      <c r="F27" s="12">
        <f t="shared" si="0"/>
        <v>12750</v>
      </c>
    </row>
    <row r="28" spans="1:6" ht="52.8" x14ac:dyDescent="0.25">
      <c r="A28" s="9" t="s">
        <v>363</v>
      </c>
      <c r="B28" s="10">
        <v>15350</v>
      </c>
      <c r="C28" s="10" t="s">
        <v>1</v>
      </c>
      <c r="D28" s="17" t="s">
        <v>26</v>
      </c>
      <c r="E28" s="11">
        <v>0.34</v>
      </c>
      <c r="F28" s="12">
        <f t="shared" si="0"/>
        <v>5219</v>
      </c>
    </row>
    <row r="29" spans="1:6" ht="52.8" x14ac:dyDescent="0.25">
      <c r="A29" s="9" t="s">
        <v>364</v>
      </c>
      <c r="B29" s="10">
        <v>100</v>
      </c>
      <c r="C29" s="10" t="s">
        <v>1</v>
      </c>
      <c r="D29" s="17" t="s">
        <v>27</v>
      </c>
      <c r="E29" s="11">
        <v>0.45</v>
      </c>
      <c r="F29" s="12">
        <f t="shared" si="0"/>
        <v>45</v>
      </c>
    </row>
    <row r="30" spans="1:6" ht="52.8" x14ac:dyDescent="0.25">
      <c r="A30" s="9" t="s">
        <v>365</v>
      </c>
      <c r="B30" s="10">
        <v>25</v>
      </c>
      <c r="C30" s="10" t="s">
        <v>1</v>
      </c>
      <c r="D30" s="17" t="s">
        <v>28</v>
      </c>
      <c r="E30" s="11">
        <v>1.5</v>
      </c>
      <c r="F30" s="12">
        <f t="shared" si="0"/>
        <v>37.5</v>
      </c>
    </row>
    <row r="31" spans="1:6" ht="52.8" x14ac:dyDescent="0.25">
      <c r="A31" s="9" t="s">
        <v>366</v>
      </c>
      <c r="B31" s="10">
        <v>25</v>
      </c>
      <c r="C31" s="10" t="s">
        <v>1</v>
      </c>
      <c r="D31" s="17" t="s">
        <v>29</v>
      </c>
      <c r="E31" s="11">
        <v>3.53</v>
      </c>
      <c r="F31" s="12">
        <f t="shared" si="0"/>
        <v>88.25</v>
      </c>
    </row>
    <row r="32" spans="1:6" ht="26.4" x14ac:dyDescent="0.25">
      <c r="A32" s="9" t="s">
        <v>367</v>
      </c>
      <c r="B32" s="10">
        <v>15</v>
      </c>
      <c r="C32" s="10" t="s">
        <v>1</v>
      </c>
      <c r="D32" s="17" t="s">
        <v>30</v>
      </c>
      <c r="E32" s="11">
        <v>2.71</v>
      </c>
      <c r="F32" s="12">
        <f t="shared" si="0"/>
        <v>40.65</v>
      </c>
    </row>
    <row r="33" spans="1:6" ht="39.6" x14ac:dyDescent="0.25">
      <c r="A33" s="9" t="s">
        <v>368</v>
      </c>
      <c r="B33" s="10">
        <v>43</v>
      </c>
      <c r="C33" s="10" t="s">
        <v>1</v>
      </c>
      <c r="D33" s="17" t="s">
        <v>31</v>
      </c>
      <c r="E33" s="11">
        <v>3.73</v>
      </c>
      <c r="F33" s="12">
        <f t="shared" si="0"/>
        <v>160.38999999999999</v>
      </c>
    </row>
    <row r="34" spans="1:6" ht="39.6" x14ac:dyDescent="0.25">
      <c r="A34" s="9" t="s">
        <v>369</v>
      </c>
      <c r="B34" s="10">
        <v>33</v>
      </c>
      <c r="C34" s="10" t="s">
        <v>1</v>
      </c>
      <c r="D34" s="17" t="s">
        <v>32</v>
      </c>
      <c r="E34" s="11">
        <v>20.69</v>
      </c>
      <c r="F34" s="12">
        <f t="shared" si="0"/>
        <v>682.7700000000001</v>
      </c>
    </row>
    <row r="35" spans="1:6" ht="52.8" x14ac:dyDescent="0.25">
      <c r="A35" s="9" t="s">
        <v>370</v>
      </c>
      <c r="B35" s="10">
        <v>43</v>
      </c>
      <c r="C35" s="10" t="s">
        <v>1</v>
      </c>
      <c r="D35" s="17" t="s">
        <v>33</v>
      </c>
      <c r="E35" s="11">
        <v>14.02</v>
      </c>
      <c r="F35" s="12">
        <f t="shared" si="0"/>
        <v>602.86</v>
      </c>
    </row>
    <row r="36" spans="1:6" ht="26.4" x14ac:dyDescent="0.25">
      <c r="A36" s="9" t="s">
        <v>371</v>
      </c>
      <c r="B36" s="10">
        <v>200</v>
      </c>
      <c r="C36" s="10" t="s">
        <v>35</v>
      </c>
      <c r="D36" s="17" t="s">
        <v>34</v>
      </c>
      <c r="E36" s="11">
        <v>68.63</v>
      </c>
      <c r="F36" s="12">
        <f t="shared" si="0"/>
        <v>13726</v>
      </c>
    </row>
    <row r="37" spans="1:6" ht="26.4" x14ac:dyDescent="0.25">
      <c r="A37" s="9" t="s">
        <v>372</v>
      </c>
      <c r="B37" s="10">
        <v>50</v>
      </c>
      <c r="C37" s="10" t="s">
        <v>35</v>
      </c>
      <c r="D37" s="17" t="s">
        <v>36</v>
      </c>
      <c r="E37" s="11">
        <v>68.63</v>
      </c>
      <c r="F37" s="12">
        <f t="shared" si="0"/>
        <v>3431.5</v>
      </c>
    </row>
    <row r="38" spans="1:6" ht="26.4" x14ac:dyDescent="0.25">
      <c r="A38" s="9" t="s">
        <v>373</v>
      </c>
      <c r="B38" s="10">
        <v>100</v>
      </c>
      <c r="C38" s="10" t="s">
        <v>35</v>
      </c>
      <c r="D38" s="17" t="s">
        <v>37</v>
      </c>
      <c r="E38" s="11">
        <v>52</v>
      </c>
      <c r="F38" s="12">
        <f t="shared" si="0"/>
        <v>5200</v>
      </c>
    </row>
    <row r="39" spans="1:6" ht="15" customHeight="1" thickBot="1" x14ac:dyDescent="0.3">
      <c r="A39" s="20" t="s">
        <v>331</v>
      </c>
      <c r="B39" s="21"/>
      <c r="C39" s="21"/>
      <c r="D39" s="21"/>
      <c r="E39" s="22">
        <f>SUM(F5:F38)</f>
        <v>146627.32</v>
      </c>
      <c r="F39" s="23"/>
    </row>
    <row r="40" spans="1:6" ht="15" customHeight="1" thickTop="1" x14ac:dyDescent="0.25">
      <c r="A40" s="13"/>
      <c r="B40" s="13"/>
      <c r="C40" s="13"/>
      <c r="D40" s="18"/>
      <c r="E40" s="14"/>
      <c r="F40" s="14"/>
    </row>
    <row r="41" spans="1:6" ht="15" customHeight="1" x14ac:dyDescent="0.25">
      <c r="A41" s="13"/>
      <c r="B41" s="13"/>
      <c r="C41" s="13"/>
      <c r="D41" s="18"/>
      <c r="E41" s="14"/>
      <c r="F41" s="14"/>
    </row>
    <row r="42" spans="1:6" ht="13.8" thickBot="1" x14ac:dyDescent="0.3">
      <c r="E42" s="3"/>
      <c r="F42" s="3"/>
    </row>
    <row r="43" spans="1:6" ht="13.8" thickTop="1" x14ac:dyDescent="0.25">
      <c r="A43" s="28" t="s">
        <v>324</v>
      </c>
      <c r="B43" s="29"/>
      <c r="C43" s="29"/>
      <c r="D43" s="29"/>
      <c r="E43" s="29"/>
      <c r="F43" s="30"/>
    </row>
    <row r="44" spans="1:6" ht="39.6" x14ac:dyDescent="0.25">
      <c r="A44" s="6" t="s">
        <v>317</v>
      </c>
      <c r="B44" s="7" t="s">
        <v>319</v>
      </c>
      <c r="C44" s="7" t="s">
        <v>320</v>
      </c>
      <c r="D44" s="16" t="s">
        <v>318</v>
      </c>
      <c r="E44" s="7" t="s">
        <v>321</v>
      </c>
      <c r="F44" s="8" t="s">
        <v>322</v>
      </c>
    </row>
    <row r="45" spans="1:6" ht="26.4" x14ac:dyDescent="0.25">
      <c r="A45" s="9" t="s">
        <v>340</v>
      </c>
      <c r="B45" s="10">
        <v>2010</v>
      </c>
      <c r="C45" s="10" t="s">
        <v>1</v>
      </c>
      <c r="D45" s="17" t="s">
        <v>38</v>
      </c>
      <c r="E45" s="11">
        <v>1.05</v>
      </c>
      <c r="F45" s="12">
        <f t="shared" si="0"/>
        <v>2110.5</v>
      </c>
    </row>
    <row r="46" spans="1:6" ht="26.4" x14ac:dyDescent="0.25">
      <c r="A46" s="9" t="s">
        <v>341</v>
      </c>
      <c r="B46" s="10">
        <v>2010</v>
      </c>
      <c r="C46" s="10" t="s">
        <v>1</v>
      </c>
      <c r="D46" s="17" t="s">
        <v>39</v>
      </c>
      <c r="E46" s="11">
        <v>1.05</v>
      </c>
      <c r="F46" s="12">
        <f t="shared" si="0"/>
        <v>2110.5</v>
      </c>
    </row>
    <row r="47" spans="1:6" ht="26.4" x14ac:dyDescent="0.25">
      <c r="A47" s="9" t="s">
        <v>342</v>
      </c>
      <c r="B47" s="10">
        <v>2000</v>
      </c>
      <c r="C47" s="10" t="s">
        <v>1</v>
      </c>
      <c r="D47" s="17" t="s">
        <v>40</v>
      </c>
      <c r="E47" s="11">
        <v>1.05</v>
      </c>
      <c r="F47" s="12">
        <f t="shared" si="0"/>
        <v>2100</v>
      </c>
    </row>
    <row r="48" spans="1:6" ht="26.4" x14ac:dyDescent="0.25">
      <c r="A48" s="9" t="s">
        <v>343</v>
      </c>
      <c r="B48" s="10">
        <v>1510</v>
      </c>
      <c r="C48" s="10" t="s">
        <v>1</v>
      </c>
      <c r="D48" s="17" t="s">
        <v>41</v>
      </c>
      <c r="E48" s="11">
        <v>1.05</v>
      </c>
      <c r="F48" s="12">
        <f t="shared" si="0"/>
        <v>1585.5</v>
      </c>
    </row>
    <row r="49" spans="1:6" ht="26.4" x14ac:dyDescent="0.25">
      <c r="A49" s="9" t="s">
        <v>344</v>
      </c>
      <c r="B49" s="10">
        <v>2020</v>
      </c>
      <c r="C49" s="10" t="s">
        <v>1</v>
      </c>
      <c r="D49" s="17" t="s">
        <v>42</v>
      </c>
      <c r="E49" s="11">
        <v>1.05</v>
      </c>
      <c r="F49" s="12">
        <f t="shared" si="0"/>
        <v>2121</v>
      </c>
    </row>
    <row r="50" spans="1:6" ht="26.4" x14ac:dyDescent="0.25">
      <c r="A50" s="9" t="s">
        <v>345</v>
      </c>
      <c r="B50" s="10">
        <v>1520</v>
      </c>
      <c r="C50" s="10" t="s">
        <v>1</v>
      </c>
      <c r="D50" s="17" t="s">
        <v>43</v>
      </c>
      <c r="E50" s="11">
        <v>1.05</v>
      </c>
      <c r="F50" s="12">
        <f t="shared" si="0"/>
        <v>1596</v>
      </c>
    </row>
    <row r="51" spans="1:6" ht="26.4" x14ac:dyDescent="0.25">
      <c r="A51" s="9" t="s">
        <v>346</v>
      </c>
      <c r="B51" s="10">
        <v>10</v>
      </c>
      <c r="C51" s="10" t="s">
        <v>1</v>
      </c>
      <c r="D51" s="17" t="s">
        <v>44</v>
      </c>
      <c r="E51" s="11">
        <v>1.05</v>
      </c>
      <c r="F51" s="12">
        <f t="shared" si="0"/>
        <v>10.5</v>
      </c>
    </row>
    <row r="52" spans="1:6" ht="26.4" x14ac:dyDescent="0.25">
      <c r="A52" s="9" t="s">
        <v>347</v>
      </c>
      <c r="B52" s="10">
        <v>10</v>
      </c>
      <c r="C52" s="10" t="s">
        <v>1</v>
      </c>
      <c r="D52" s="17" t="s">
        <v>45</v>
      </c>
      <c r="E52" s="11">
        <v>1.05</v>
      </c>
      <c r="F52" s="12">
        <f t="shared" si="0"/>
        <v>10.5</v>
      </c>
    </row>
    <row r="53" spans="1:6" ht="26.4" x14ac:dyDescent="0.25">
      <c r="A53" s="9" t="s">
        <v>348</v>
      </c>
      <c r="B53" s="10">
        <v>10</v>
      </c>
      <c r="C53" s="10" t="s">
        <v>1</v>
      </c>
      <c r="D53" s="17" t="s">
        <v>46</v>
      </c>
      <c r="E53" s="11">
        <v>1.05</v>
      </c>
      <c r="F53" s="12">
        <f t="shared" si="0"/>
        <v>10.5</v>
      </c>
    </row>
    <row r="54" spans="1:6" ht="26.4" x14ac:dyDescent="0.25">
      <c r="A54" s="9" t="s">
        <v>349</v>
      </c>
      <c r="B54" s="10">
        <v>10</v>
      </c>
      <c r="C54" s="10" t="s">
        <v>1</v>
      </c>
      <c r="D54" s="17" t="s">
        <v>47</v>
      </c>
      <c r="E54" s="11">
        <v>1.05</v>
      </c>
      <c r="F54" s="12">
        <f t="shared" si="0"/>
        <v>10.5</v>
      </c>
    </row>
    <row r="55" spans="1:6" ht="26.4" x14ac:dyDescent="0.25">
      <c r="A55" s="9" t="s">
        <v>350</v>
      </c>
      <c r="B55" s="10">
        <v>10</v>
      </c>
      <c r="C55" s="10" t="s">
        <v>1</v>
      </c>
      <c r="D55" s="17" t="s">
        <v>48</v>
      </c>
      <c r="E55" s="11">
        <v>1.05</v>
      </c>
      <c r="F55" s="12">
        <f t="shared" si="0"/>
        <v>10.5</v>
      </c>
    </row>
    <row r="56" spans="1:6" ht="26.4" x14ac:dyDescent="0.25">
      <c r="A56" s="9" t="s">
        <v>351</v>
      </c>
      <c r="B56" s="10">
        <v>10</v>
      </c>
      <c r="C56" s="10" t="s">
        <v>1</v>
      </c>
      <c r="D56" s="17" t="s">
        <v>49</v>
      </c>
      <c r="E56" s="11">
        <v>1.05</v>
      </c>
      <c r="F56" s="12">
        <f t="shared" si="0"/>
        <v>10.5</v>
      </c>
    </row>
    <row r="57" spans="1:6" ht="26.4" x14ac:dyDescent="0.25">
      <c r="A57" s="9" t="s">
        <v>352</v>
      </c>
      <c r="B57" s="10">
        <v>10</v>
      </c>
      <c r="C57" s="10" t="s">
        <v>1</v>
      </c>
      <c r="D57" s="17" t="s">
        <v>50</v>
      </c>
      <c r="E57" s="11">
        <v>1.05</v>
      </c>
      <c r="F57" s="12">
        <f t="shared" si="0"/>
        <v>10.5</v>
      </c>
    </row>
    <row r="58" spans="1:6" ht="26.4" x14ac:dyDescent="0.25">
      <c r="A58" s="9" t="s">
        <v>353</v>
      </c>
      <c r="B58" s="10">
        <v>10</v>
      </c>
      <c r="C58" s="10" t="s">
        <v>1</v>
      </c>
      <c r="D58" s="17" t="s">
        <v>51</v>
      </c>
      <c r="E58" s="11">
        <v>1.05</v>
      </c>
      <c r="F58" s="12">
        <f t="shared" si="0"/>
        <v>10.5</v>
      </c>
    </row>
    <row r="59" spans="1:6" ht="26.4" x14ac:dyDescent="0.25">
      <c r="A59" s="9" t="s">
        <v>354</v>
      </c>
      <c r="B59" s="10">
        <v>10</v>
      </c>
      <c r="C59" s="10" t="s">
        <v>1</v>
      </c>
      <c r="D59" s="17" t="s">
        <v>52</v>
      </c>
      <c r="E59" s="11">
        <v>1.05</v>
      </c>
      <c r="F59" s="12">
        <f t="shared" si="0"/>
        <v>10.5</v>
      </c>
    </row>
    <row r="60" spans="1:6" ht="26.4" x14ac:dyDescent="0.25">
      <c r="A60" s="9" t="s">
        <v>355</v>
      </c>
      <c r="B60" s="10">
        <v>2010</v>
      </c>
      <c r="C60" s="10" t="s">
        <v>1</v>
      </c>
      <c r="D60" s="17" t="s">
        <v>53</v>
      </c>
      <c r="E60" s="11">
        <v>1.05</v>
      </c>
      <c r="F60" s="12">
        <f t="shared" si="0"/>
        <v>2110.5</v>
      </c>
    </row>
    <row r="61" spans="1:6" ht="26.4" x14ac:dyDescent="0.25">
      <c r="A61" s="9" t="s">
        <v>356</v>
      </c>
      <c r="B61" s="10">
        <v>2020</v>
      </c>
      <c r="C61" s="10" t="s">
        <v>1</v>
      </c>
      <c r="D61" s="17" t="s">
        <v>54</v>
      </c>
      <c r="E61" s="11">
        <v>1.05</v>
      </c>
      <c r="F61" s="12">
        <f t="shared" si="0"/>
        <v>2121</v>
      </c>
    </row>
    <row r="62" spans="1:6" ht="26.4" x14ac:dyDescent="0.25">
      <c r="A62" s="9" t="s">
        <v>357</v>
      </c>
      <c r="B62" s="10">
        <v>2010</v>
      </c>
      <c r="C62" s="10" t="s">
        <v>1</v>
      </c>
      <c r="D62" s="17" t="s">
        <v>55</v>
      </c>
      <c r="E62" s="11">
        <v>1.05</v>
      </c>
      <c r="F62" s="12">
        <f t="shared" si="0"/>
        <v>2110.5</v>
      </c>
    </row>
    <row r="63" spans="1:6" ht="26.4" x14ac:dyDescent="0.25">
      <c r="A63" s="9" t="s">
        <v>358</v>
      </c>
      <c r="B63" s="10">
        <v>2010</v>
      </c>
      <c r="C63" s="10" t="s">
        <v>1</v>
      </c>
      <c r="D63" s="17" t="s">
        <v>56</v>
      </c>
      <c r="E63" s="11">
        <v>1.05</v>
      </c>
      <c r="F63" s="12">
        <f t="shared" si="0"/>
        <v>2110.5</v>
      </c>
    </row>
    <row r="64" spans="1:6" ht="26.4" x14ac:dyDescent="0.25">
      <c r="A64" s="9" t="s">
        <v>359</v>
      </c>
      <c r="B64" s="10">
        <v>2010</v>
      </c>
      <c r="C64" s="10" t="s">
        <v>1</v>
      </c>
      <c r="D64" s="17" t="s">
        <v>57</v>
      </c>
      <c r="E64" s="11">
        <v>1.05</v>
      </c>
      <c r="F64" s="12">
        <f t="shared" si="0"/>
        <v>2110.5</v>
      </c>
    </row>
    <row r="65" spans="1:6" ht="26.4" x14ac:dyDescent="0.25">
      <c r="A65" s="9" t="s">
        <v>360</v>
      </c>
      <c r="B65" s="10">
        <v>2020</v>
      </c>
      <c r="C65" s="10" t="s">
        <v>1</v>
      </c>
      <c r="D65" s="17" t="s">
        <v>58</v>
      </c>
      <c r="E65" s="11">
        <v>1.05</v>
      </c>
      <c r="F65" s="12">
        <f t="shared" si="0"/>
        <v>2121</v>
      </c>
    </row>
    <row r="66" spans="1:6" ht="26.4" x14ac:dyDescent="0.25">
      <c r="A66" s="9" t="s">
        <v>361</v>
      </c>
      <c r="B66" s="10">
        <v>2000</v>
      </c>
      <c r="C66" s="10" t="s">
        <v>1</v>
      </c>
      <c r="D66" s="17" t="s">
        <v>59</v>
      </c>
      <c r="E66" s="11">
        <v>1.05</v>
      </c>
      <c r="F66" s="12">
        <f t="shared" si="0"/>
        <v>2100</v>
      </c>
    </row>
    <row r="67" spans="1:6" ht="26.4" x14ac:dyDescent="0.25">
      <c r="A67" s="9" t="s">
        <v>362</v>
      </c>
      <c r="B67" s="10">
        <v>2010</v>
      </c>
      <c r="C67" s="10" t="s">
        <v>1</v>
      </c>
      <c r="D67" s="17" t="s">
        <v>60</v>
      </c>
      <c r="E67" s="11">
        <v>1.05</v>
      </c>
      <c r="F67" s="12">
        <f t="shared" si="0"/>
        <v>2110.5</v>
      </c>
    </row>
    <row r="68" spans="1:6" ht="26.4" x14ac:dyDescent="0.25">
      <c r="A68" s="9" t="s">
        <v>363</v>
      </c>
      <c r="B68" s="10">
        <v>2020</v>
      </c>
      <c r="C68" s="10" t="s">
        <v>1</v>
      </c>
      <c r="D68" s="17" t="s">
        <v>61</v>
      </c>
      <c r="E68" s="11">
        <v>1.05</v>
      </c>
      <c r="F68" s="12">
        <f t="shared" si="0"/>
        <v>2121</v>
      </c>
    </row>
    <row r="69" spans="1:6" ht="26.4" x14ac:dyDescent="0.25">
      <c r="A69" s="9" t="s">
        <v>364</v>
      </c>
      <c r="B69" s="10">
        <v>1510</v>
      </c>
      <c r="C69" s="10" t="s">
        <v>1</v>
      </c>
      <c r="D69" s="17" t="s">
        <v>62</v>
      </c>
      <c r="E69" s="11">
        <v>9.6</v>
      </c>
      <c r="F69" s="12">
        <f t="shared" si="0"/>
        <v>14496</v>
      </c>
    </row>
    <row r="70" spans="1:6" ht="26.4" x14ac:dyDescent="0.25">
      <c r="A70" s="9" t="s">
        <v>365</v>
      </c>
      <c r="B70" s="10">
        <v>5070</v>
      </c>
      <c r="C70" s="10" t="s">
        <v>1</v>
      </c>
      <c r="D70" s="17" t="s">
        <v>63</v>
      </c>
      <c r="E70" s="11">
        <v>2.4</v>
      </c>
      <c r="F70" s="12">
        <f t="shared" si="0"/>
        <v>12168</v>
      </c>
    </row>
    <row r="71" spans="1:6" ht="26.4" x14ac:dyDescent="0.25">
      <c r="A71" s="9" t="s">
        <v>366</v>
      </c>
      <c r="B71" s="10">
        <v>20</v>
      </c>
      <c r="C71" s="10" t="s">
        <v>1</v>
      </c>
      <c r="D71" s="17" t="s">
        <v>64</v>
      </c>
      <c r="E71" s="11">
        <v>0.77</v>
      </c>
      <c r="F71" s="12">
        <f t="shared" si="0"/>
        <v>15.4</v>
      </c>
    </row>
    <row r="72" spans="1:6" ht="26.4" x14ac:dyDescent="0.25">
      <c r="A72" s="9" t="s">
        <v>367</v>
      </c>
      <c r="B72" s="10">
        <v>30</v>
      </c>
      <c r="C72" s="10" t="s">
        <v>17</v>
      </c>
      <c r="D72" s="17" t="s">
        <v>65</v>
      </c>
      <c r="E72" s="11">
        <v>9.5</v>
      </c>
      <c r="F72" s="12">
        <f t="shared" si="0"/>
        <v>285</v>
      </c>
    </row>
    <row r="73" spans="1:6" ht="26.4" x14ac:dyDescent="0.25">
      <c r="A73" s="9" t="s">
        <v>368</v>
      </c>
      <c r="B73" s="10">
        <v>20</v>
      </c>
      <c r="C73" s="10" t="s">
        <v>1</v>
      </c>
      <c r="D73" s="17" t="s">
        <v>66</v>
      </c>
      <c r="E73" s="11">
        <v>4.3499999999999996</v>
      </c>
      <c r="F73" s="12">
        <f t="shared" si="0"/>
        <v>87</v>
      </c>
    </row>
    <row r="74" spans="1:6" ht="26.4" x14ac:dyDescent="0.25">
      <c r="A74" s="9" t="s">
        <v>369</v>
      </c>
      <c r="B74" s="10">
        <v>90</v>
      </c>
      <c r="C74" s="10" t="s">
        <v>1</v>
      </c>
      <c r="D74" s="17" t="s">
        <v>67</v>
      </c>
      <c r="E74" s="11">
        <v>5.89</v>
      </c>
      <c r="F74" s="12">
        <f t="shared" si="0"/>
        <v>530.1</v>
      </c>
    </row>
    <row r="75" spans="1:6" x14ac:dyDescent="0.25">
      <c r="A75" s="9" t="s">
        <v>370</v>
      </c>
      <c r="B75" s="10">
        <v>210</v>
      </c>
      <c r="C75" s="10" t="s">
        <v>1</v>
      </c>
      <c r="D75" s="17" t="s">
        <v>68</v>
      </c>
      <c r="E75" s="11">
        <v>2.5299999999999998</v>
      </c>
      <c r="F75" s="12">
        <f t="shared" si="0"/>
        <v>531.29999999999995</v>
      </c>
    </row>
    <row r="76" spans="1:6" ht="15" customHeight="1" thickBot="1" x14ac:dyDescent="0.3">
      <c r="A76" s="20" t="s">
        <v>332</v>
      </c>
      <c r="B76" s="21"/>
      <c r="C76" s="21"/>
      <c r="D76" s="21"/>
      <c r="E76" s="22">
        <f>SUM(F45:F75)</f>
        <v>58846.3</v>
      </c>
      <c r="F76" s="23"/>
    </row>
    <row r="77" spans="1:6" ht="15" customHeight="1" thickTop="1" x14ac:dyDescent="0.25">
      <c r="A77" s="13"/>
      <c r="B77" s="13"/>
      <c r="C77" s="13"/>
      <c r="D77" s="18"/>
      <c r="E77" s="14"/>
      <c r="F77" s="14"/>
    </row>
    <row r="78" spans="1:6" x14ac:dyDescent="0.25">
      <c r="E78" s="3"/>
      <c r="F78" s="3"/>
    </row>
    <row r="79" spans="1:6" ht="13.8" thickBot="1" x14ac:dyDescent="0.3">
      <c r="E79" s="3"/>
      <c r="F79" s="3"/>
    </row>
    <row r="80" spans="1:6" ht="13.8" thickTop="1" x14ac:dyDescent="0.25">
      <c r="A80" s="28" t="s">
        <v>325</v>
      </c>
      <c r="B80" s="29"/>
      <c r="C80" s="29"/>
      <c r="D80" s="29"/>
      <c r="E80" s="29"/>
      <c r="F80" s="30"/>
    </row>
    <row r="81" spans="1:6" ht="39.6" x14ac:dyDescent="0.25">
      <c r="A81" s="6" t="s">
        <v>317</v>
      </c>
      <c r="B81" s="7" t="s">
        <v>319</v>
      </c>
      <c r="C81" s="7" t="s">
        <v>320</v>
      </c>
      <c r="D81" s="16" t="s">
        <v>318</v>
      </c>
      <c r="E81" s="7" t="s">
        <v>321</v>
      </c>
      <c r="F81" s="8" t="s">
        <v>322</v>
      </c>
    </row>
    <row r="82" spans="1:6" ht="92.4" x14ac:dyDescent="0.25">
      <c r="A82" s="9" t="s">
        <v>340</v>
      </c>
      <c r="B82" s="10">
        <v>6</v>
      </c>
      <c r="C82" s="10" t="s">
        <v>1</v>
      </c>
      <c r="D82" s="17" t="s">
        <v>69</v>
      </c>
      <c r="E82" s="11">
        <v>49.5</v>
      </c>
      <c r="F82" s="12">
        <f t="shared" ref="F82:F151" si="1">B82*E82</f>
        <v>297</v>
      </c>
    </row>
    <row r="83" spans="1:6" ht="39.6" x14ac:dyDescent="0.25">
      <c r="A83" s="9" t="s">
        <v>341</v>
      </c>
      <c r="B83" s="10">
        <v>220</v>
      </c>
      <c r="C83" s="10" t="s">
        <v>71</v>
      </c>
      <c r="D83" s="17" t="s">
        <v>70</v>
      </c>
      <c r="E83" s="11">
        <v>2.14</v>
      </c>
      <c r="F83" s="12">
        <f t="shared" si="1"/>
        <v>470.8</v>
      </c>
    </row>
    <row r="84" spans="1:6" ht="39.6" x14ac:dyDescent="0.25">
      <c r="A84" s="9" t="s">
        <v>342</v>
      </c>
      <c r="B84" s="10">
        <v>150</v>
      </c>
      <c r="C84" s="10" t="s">
        <v>71</v>
      </c>
      <c r="D84" s="17" t="s">
        <v>72</v>
      </c>
      <c r="E84" s="11">
        <v>6.37</v>
      </c>
      <c r="F84" s="12">
        <f t="shared" si="1"/>
        <v>955.5</v>
      </c>
    </row>
    <row r="85" spans="1:6" ht="26.4" x14ac:dyDescent="0.25">
      <c r="A85" s="9" t="s">
        <v>343</v>
      </c>
      <c r="B85" s="10">
        <v>200</v>
      </c>
      <c r="C85" s="10" t="s">
        <v>1</v>
      </c>
      <c r="D85" s="17" t="s">
        <v>73</v>
      </c>
      <c r="E85" s="11">
        <v>4.0999999999999996</v>
      </c>
      <c r="F85" s="12">
        <f t="shared" si="1"/>
        <v>819.99999999999989</v>
      </c>
    </row>
    <row r="86" spans="1:6" ht="26.4" x14ac:dyDescent="0.25">
      <c r="A86" s="9" t="s">
        <v>344</v>
      </c>
      <c r="B86" s="10">
        <v>200</v>
      </c>
      <c r="C86" s="10" t="s">
        <v>1</v>
      </c>
      <c r="D86" s="17" t="s">
        <v>74</v>
      </c>
      <c r="E86" s="11">
        <v>8.0299999999999994</v>
      </c>
      <c r="F86" s="12">
        <f t="shared" si="1"/>
        <v>1605.9999999999998</v>
      </c>
    </row>
    <row r="87" spans="1:6" ht="26.4" x14ac:dyDescent="0.25">
      <c r="A87" s="9" t="s">
        <v>345</v>
      </c>
      <c r="B87" s="10">
        <v>10115</v>
      </c>
      <c r="C87" s="10" t="s">
        <v>1</v>
      </c>
      <c r="D87" s="17" t="s">
        <v>75</v>
      </c>
      <c r="E87" s="11">
        <v>3.16</v>
      </c>
      <c r="F87" s="12">
        <f t="shared" si="1"/>
        <v>31963.4</v>
      </c>
    </row>
    <row r="88" spans="1:6" ht="26.4" x14ac:dyDescent="0.25">
      <c r="A88" s="9" t="s">
        <v>346</v>
      </c>
      <c r="B88" s="10">
        <v>40</v>
      </c>
      <c r="C88" s="10" t="s">
        <v>1</v>
      </c>
      <c r="D88" s="17" t="s">
        <v>76</v>
      </c>
      <c r="E88" s="11">
        <v>5.93</v>
      </c>
      <c r="F88" s="12">
        <f t="shared" si="1"/>
        <v>237.2</v>
      </c>
    </row>
    <row r="89" spans="1:6" ht="39.6" x14ac:dyDescent="0.25">
      <c r="A89" s="9" t="s">
        <v>347</v>
      </c>
      <c r="B89" s="10">
        <v>5090</v>
      </c>
      <c r="C89" s="10" t="s">
        <v>1</v>
      </c>
      <c r="D89" s="17" t="s">
        <v>77</v>
      </c>
      <c r="E89" s="11">
        <v>6.6</v>
      </c>
      <c r="F89" s="12">
        <f t="shared" si="1"/>
        <v>33594</v>
      </c>
    </row>
    <row r="90" spans="1:6" ht="39.6" x14ac:dyDescent="0.25">
      <c r="A90" s="9" t="s">
        <v>348</v>
      </c>
      <c r="B90" s="10">
        <v>5</v>
      </c>
      <c r="C90" s="10" t="s">
        <v>1</v>
      </c>
      <c r="D90" s="17" t="s">
        <v>78</v>
      </c>
      <c r="E90" s="11">
        <v>13.46</v>
      </c>
      <c r="F90" s="12">
        <f t="shared" si="1"/>
        <v>67.300000000000011</v>
      </c>
    </row>
    <row r="91" spans="1:6" ht="39.6" x14ac:dyDescent="0.25">
      <c r="A91" s="9" t="s">
        <v>349</v>
      </c>
      <c r="B91" s="10">
        <v>5015</v>
      </c>
      <c r="C91" s="10" t="s">
        <v>1</v>
      </c>
      <c r="D91" s="17" t="s">
        <v>79</v>
      </c>
      <c r="E91" s="11">
        <v>0.41</v>
      </c>
      <c r="F91" s="12">
        <f t="shared" si="1"/>
        <v>2056.15</v>
      </c>
    </row>
    <row r="92" spans="1:6" ht="39.6" x14ac:dyDescent="0.25">
      <c r="A92" s="9" t="s">
        <v>350</v>
      </c>
      <c r="B92" s="10">
        <v>3000</v>
      </c>
      <c r="C92" s="10" t="s">
        <v>1</v>
      </c>
      <c r="D92" s="17" t="s">
        <v>80</v>
      </c>
      <c r="E92" s="11">
        <v>0.59</v>
      </c>
      <c r="F92" s="12">
        <f t="shared" si="1"/>
        <v>1770</v>
      </c>
    </row>
    <row r="93" spans="1:6" ht="39.6" x14ac:dyDescent="0.25">
      <c r="A93" s="9" t="s">
        <v>351</v>
      </c>
      <c r="B93" s="10">
        <v>15</v>
      </c>
      <c r="C93" s="10" t="s">
        <v>1</v>
      </c>
      <c r="D93" s="17" t="s">
        <v>81</v>
      </c>
      <c r="E93" s="11">
        <v>0.44</v>
      </c>
      <c r="F93" s="12">
        <f t="shared" si="1"/>
        <v>6.6</v>
      </c>
    </row>
    <row r="94" spans="1:6" ht="39.6" x14ac:dyDescent="0.25">
      <c r="A94" s="9" t="s">
        <v>352</v>
      </c>
      <c r="B94" s="10">
        <v>1000</v>
      </c>
      <c r="C94" s="10" t="s">
        <v>1</v>
      </c>
      <c r="D94" s="17" t="s">
        <v>82</v>
      </c>
      <c r="E94" s="11">
        <v>0.08</v>
      </c>
      <c r="F94" s="12">
        <f t="shared" si="1"/>
        <v>80</v>
      </c>
    </row>
    <row r="95" spans="1:6" ht="39.6" x14ac:dyDescent="0.25">
      <c r="A95" s="9" t="s">
        <v>353</v>
      </c>
      <c r="B95" s="10">
        <v>1000</v>
      </c>
      <c r="C95" s="10" t="s">
        <v>1</v>
      </c>
      <c r="D95" s="17" t="s">
        <v>83</v>
      </c>
      <c r="E95" s="11">
        <v>0.16</v>
      </c>
      <c r="F95" s="12">
        <f t="shared" si="1"/>
        <v>160</v>
      </c>
    </row>
    <row r="96" spans="1:6" ht="39.6" x14ac:dyDescent="0.25">
      <c r="A96" s="9" t="s">
        <v>354</v>
      </c>
      <c r="B96" s="10">
        <v>515</v>
      </c>
      <c r="C96" s="10" t="s">
        <v>1</v>
      </c>
      <c r="D96" s="17" t="s">
        <v>84</v>
      </c>
      <c r="E96" s="11">
        <v>0.18</v>
      </c>
      <c r="F96" s="12">
        <f t="shared" si="1"/>
        <v>92.7</v>
      </c>
    </row>
    <row r="97" spans="1:6" ht="39.6" x14ac:dyDescent="0.25">
      <c r="A97" s="9" t="s">
        <v>355</v>
      </c>
      <c r="B97" s="10">
        <v>300</v>
      </c>
      <c r="C97" s="10" t="s">
        <v>1</v>
      </c>
      <c r="D97" s="17" t="s">
        <v>85</v>
      </c>
      <c r="E97" s="11">
        <v>0.32</v>
      </c>
      <c r="F97" s="12">
        <f t="shared" si="1"/>
        <v>96</v>
      </c>
    </row>
    <row r="98" spans="1:6" ht="39.6" x14ac:dyDescent="0.25">
      <c r="A98" s="9" t="s">
        <v>356</v>
      </c>
      <c r="B98" s="10">
        <v>300</v>
      </c>
      <c r="C98" s="10" t="s">
        <v>1</v>
      </c>
      <c r="D98" s="17" t="s">
        <v>86</v>
      </c>
      <c r="E98" s="11">
        <v>0.59</v>
      </c>
      <c r="F98" s="12">
        <f t="shared" si="1"/>
        <v>177</v>
      </c>
    </row>
    <row r="99" spans="1:6" ht="39.6" x14ac:dyDescent="0.25">
      <c r="A99" s="9" t="s">
        <v>357</v>
      </c>
      <c r="B99" s="10">
        <v>5</v>
      </c>
      <c r="C99" s="10" t="s">
        <v>1</v>
      </c>
      <c r="D99" s="17" t="s">
        <v>87</v>
      </c>
      <c r="E99" s="11">
        <v>6.95</v>
      </c>
      <c r="F99" s="12">
        <f t="shared" si="1"/>
        <v>34.75</v>
      </c>
    </row>
    <row r="100" spans="1:6" ht="39.6" x14ac:dyDescent="0.25">
      <c r="A100" s="9" t="s">
        <v>358</v>
      </c>
      <c r="B100" s="10">
        <v>25</v>
      </c>
      <c r="C100" s="10" t="s">
        <v>1</v>
      </c>
      <c r="D100" s="17" t="s">
        <v>88</v>
      </c>
      <c r="E100" s="11">
        <v>11.94</v>
      </c>
      <c r="F100" s="12">
        <f t="shared" si="1"/>
        <v>298.5</v>
      </c>
    </row>
    <row r="101" spans="1:6" ht="39.6" x14ac:dyDescent="0.25">
      <c r="A101" s="9" t="s">
        <v>359</v>
      </c>
      <c r="B101" s="10">
        <v>320</v>
      </c>
      <c r="C101" s="10" t="s">
        <v>1</v>
      </c>
      <c r="D101" s="17" t="s">
        <v>89</v>
      </c>
      <c r="E101" s="11">
        <v>20.420000000000002</v>
      </c>
      <c r="F101" s="12">
        <f t="shared" si="1"/>
        <v>6534.4000000000005</v>
      </c>
    </row>
    <row r="102" spans="1:6" ht="39.6" x14ac:dyDescent="0.25">
      <c r="A102" s="9" t="s">
        <v>360</v>
      </c>
      <c r="B102" s="10">
        <v>60</v>
      </c>
      <c r="C102" s="10" t="s">
        <v>1</v>
      </c>
      <c r="D102" s="17" t="s">
        <v>90</v>
      </c>
      <c r="E102" s="11">
        <v>24.34</v>
      </c>
      <c r="F102" s="12">
        <f t="shared" si="1"/>
        <v>1460.4</v>
      </c>
    </row>
    <row r="103" spans="1:6" ht="39.6" x14ac:dyDescent="0.25">
      <c r="A103" s="9" t="s">
        <v>361</v>
      </c>
      <c r="B103" s="10">
        <v>2</v>
      </c>
      <c r="C103" s="10" t="s">
        <v>1</v>
      </c>
      <c r="D103" s="17" t="s">
        <v>91</v>
      </c>
      <c r="E103" s="11">
        <v>6.92</v>
      </c>
      <c r="F103" s="12">
        <f t="shared" si="1"/>
        <v>13.84</v>
      </c>
    </row>
    <row r="104" spans="1:6" ht="26.4" x14ac:dyDescent="0.25">
      <c r="A104" s="9" t="s">
        <v>362</v>
      </c>
      <c r="B104" s="10">
        <v>360</v>
      </c>
      <c r="C104" s="10" t="s">
        <v>1</v>
      </c>
      <c r="D104" s="17" t="s">
        <v>92</v>
      </c>
      <c r="E104" s="11">
        <v>6.72</v>
      </c>
      <c r="F104" s="12">
        <f t="shared" si="1"/>
        <v>2419.1999999999998</v>
      </c>
    </row>
    <row r="105" spans="1:6" ht="39.6" x14ac:dyDescent="0.25">
      <c r="A105" s="9" t="s">
        <v>363</v>
      </c>
      <c r="B105" s="10">
        <v>350</v>
      </c>
      <c r="C105" s="10" t="s">
        <v>1</v>
      </c>
      <c r="D105" s="17" t="s">
        <v>93</v>
      </c>
      <c r="E105" s="11">
        <v>24.35</v>
      </c>
      <c r="F105" s="12">
        <f t="shared" si="1"/>
        <v>8522.5</v>
      </c>
    </row>
    <row r="106" spans="1:6" ht="39.6" x14ac:dyDescent="0.25">
      <c r="A106" s="9" t="s">
        <v>364</v>
      </c>
      <c r="B106" s="10">
        <v>2000</v>
      </c>
      <c r="C106" s="10" t="s">
        <v>1</v>
      </c>
      <c r="D106" s="17" t="s">
        <v>94</v>
      </c>
      <c r="E106" s="11">
        <v>1.81</v>
      </c>
      <c r="F106" s="12">
        <f t="shared" si="1"/>
        <v>3620</v>
      </c>
    </row>
    <row r="107" spans="1:6" ht="39.6" x14ac:dyDescent="0.25">
      <c r="A107" s="9" t="s">
        <v>365</v>
      </c>
      <c r="B107" s="10">
        <v>40</v>
      </c>
      <c r="C107" s="10" t="s">
        <v>1</v>
      </c>
      <c r="D107" s="17" t="s">
        <v>95</v>
      </c>
      <c r="E107" s="11">
        <v>3.11</v>
      </c>
      <c r="F107" s="12">
        <f t="shared" si="1"/>
        <v>124.39999999999999</v>
      </c>
    </row>
    <row r="108" spans="1:6" ht="39.6" x14ac:dyDescent="0.25">
      <c r="A108" s="9" t="s">
        <v>366</v>
      </c>
      <c r="B108" s="10">
        <v>2040</v>
      </c>
      <c r="C108" s="10" t="s">
        <v>1</v>
      </c>
      <c r="D108" s="17" t="s">
        <v>96</v>
      </c>
      <c r="E108" s="11">
        <v>2.5499999999999998</v>
      </c>
      <c r="F108" s="12">
        <f t="shared" si="1"/>
        <v>5202</v>
      </c>
    </row>
    <row r="109" spans="1:6" ht="26.4" x14ac:dyDescent="0.25">
      <c r="A109" s="9" t="s">
        <v>367</v>
      </c>
      <c r="B109" s="10">
        <v>1</v>
      </c>
      <c r="C109" s="10" t="s">
        <v>1</v>
      </c>
      <c r="D109" s="17" t="s">
        <v>97</v>
      </c>
      <c r="E109" s="11">
        <v>17.52</v>
      </c>
      <c r="F109" s="12">
        <f t="shared" si="1"/>
        <v>17.52</v>
      </c>
    </row>
    <row r="110" spans="1:6" ht="26.4" x14ac:dyDescent="0.25">
      <c r="A110" s="9" t="s">
        <v>368</v>
      </c>
      <c r="B110" s="10">
        <v>50</v>
      </c>
      <c r="C110" s="10" t="s">
        <v>1</v>
      </c>
      <c r="D110" s="17" t="s">
        <v>98</v>
      </c>
      <c r="E110" s="11">
        <v>48.95</v>
      </c>
      <c r="F110" s="12">
        <f t="shared" si="1"/>
        <v>2447.5</v>
      </c>
    </row>
    <row r="111" spans="1:6" ht="39.6" x14ac:dyDescent="0.25">
      <c r="A111" s="9" t="s">
        <v>369</v>
      </c>
      <c r="B111" s="10">
        <v>100</v>
      </c>
      <c r="C111" s="10" t="s">
        <v>1</v>
      </c>
      <c r="D111" s="17" t="s">
        <v>99</v>
      </c>
      <c r="E111" s="11">
        <v>3</v>
      </c>
      <c r="F111" s="12">
        <f t="shared" si="1"/>
        <v>300</v>
      </c>
    </row>
    <row r="112" spans="1:6" ht="39.6" x14ac:dyDescent="0.25">
      <c r="A112" s="9" t="s">
        <v>370</v>
      </c>
      <c r="B112" s="10">
        <v>50</v>
      </c>
      <c r="C112" s="10" t="s">
        <v>1</v>
      </c>
      <c r="D112" s="17" t="s">
        <v>100</v>
      </c>
      <c r="E112" s="11">
        <v>2.85</v>
      </c>
      <c r="F112" s="12">
        <f t="shared" si="1"/>
        <v>142.5</v>
      </c>
    </row>
    <row r="113" spans="1:6" ht="26.4" x14ac:dyDescent="0.25">
      <c r="A113" s="9" t="s">
        <v>371</v>
      </c>
      <c r="B113" s="10">
        <v>60</v>
      </c>
      <c r="C113" s="10" t="s">
        <v>1</v>
      </c>
      <c r="D113" s="17" t="s">
        <v>101</v>
      </c>
      <c r="E113" s="11">
        <v>3.48</v>
      </c>
      <c r="F113" s="12">
        <f t="shared" si="1"/>
        <v>208.8</v>
      </c>
    </row>
    <row r="114" spans="1:6" ht="26.4" x14ac:dyDescent="0.25">
      <c r="A114" s="9" t="s">
        <v>372</v>
      </c>
      <c r="B114" s="10">
        <v>3060</v>
      </c>
      <c r="C114" s="10" t="s">
        <v>1</v>
      </c>
      <c r="D114" s="17" t="s">
        <v>102</v>
      </c>
      <c r="E114" s="11">
        <v>5.04</v>
      </c>
      <c r="F114" s="12">
        <f t="shared" si="1"/>
        <v>15422.4</v>
      </c>
    </row>
    <row r="115" spans="1:6" ht="26.4" x14ac:dyDescent="0.25">
      <c r="A115" s="9" t="s">
        <v>373</v>
      </c>
      <c r="B115" s="10">
        <v>110</v>
      </c>
      <c r="C115" s="10" t="s">
        <v>1</v>
      </c>
      <c r="D115" s="17" t="s">
        <v>103</v>
      </c>
      <c r="E115" s="11">
        <v>8.06</v>
      </c>
      <c r="F115" s="12">
        <f t="shared" si="1"/>
        <v>886.6</v>
      </c>
    </row>
    <row r="116" spans="1:6" x14ac:dyDescent="0.25">
      <c r="A116" s="9" t="s">
        <v>374</v>
      </c>
      <c r="B116" s="10">
        <v>150</v>
      </c>
      <c r="C116" s="10" t="s">
        <v>1</v>
      </c>
      <c r="D116" s="17" t="s">
        <v>104</v>
      </c>
      <c r="E116" s="11">
        <v>1.39</v>
      </c>
      <c r="F116" s="12">
        <f t="shared" si="1"/>
        <v>208.49999999999997</v>
      </c>
    </row>
    <row r="117" spans="1:6" ht="26.4" x14ac:dyDescent="0.25">
      <c r="A117" s="9" t="s">
        <v>375</v>
      </c>
      <c r="B117" s="10">
        <v>1215</v>
      </c>
      <c r="C117" s="10" t="s">
        <v>1</v>
      </c>
      <c r="D117" s="17" t="s">
        <v>105</v>
      </c>
      <c r="E117" s="11">
        <v>3.73</v>
      </c>
      <c r="F117" s="12">
        <f t="shared" si="1"/>
        <v>4531.95</v>
      </c>
    </row>
    <row r="118" spans="1:6" ht="26.4" x14ac:dyDescent="0.25">
      <c r="A118" s="9" t="s">
        <v>376</v>
      </c>
      <c r="B118" s="10">
        <v>830</v>
      </c>
      <c r="C118" s="10" t="s">
        <v>1</v>
      </c>
      <c r="D118" s="17" t="s">
        <v>106</v>
      </c>
      <c r="E118" s="11">
        <v>4.42</v>
      </c>
      <c r="F118" s="12">
        <f t="shared" si="1"/>
        <v>3668.6</v>
      </c>
    </row>
    <row r="119" spans="1:6" ht="26.4" x14ac:dyDescent="0.25">
      <c r="A119" s="9" t="s">
        <v>377</v>
      </c>
      <c r="B119" s="10">
        <v>200</v>
      </c>
      <c r="C119" s="10" t="s">
        <v>1</v>
      </c>
      <c r="D119" s="17" t="s">
        <v>107</v>
      </c>
      <c r="E119" s="11">
        <v>12.8</v>
      </c>
      <c r="F119" s="12">
        <f t="shared" si="1"/>
        <v>2560</v>
      </c>
    </row>
    <row r="120" spans="1:6" ht="39.6" x14ac:dyDescent="0.25">
      <c r="A120" s="9" t="s">
        <v>378</v>
      </c>
      <c r="B120" s="10">
        <v>300</v>
      </c>
      <c r="C120" s="10" t="s">
        <v>1</v>
      </c>
      <c r="D120" s="17" t="s">
        <v>108</v>
      </c>
      <c r="E120" s="11">
        <v>1.3</v>
      </c>
      <c r="F120" s="12">
        <f t="shared" si="1"/>
        <v>390</v>
      </c>
    </row>
    <row r="121" spans="1:6" ht="26.4" x14ac:dyDescent="0.25">
      <c r="A121" s="9" t="s">
        <v>379</v>
      </c>
      <c r="B121" s="10">
        <v>10</v>
      </c>
      <c r="C121" s="10" t="s">
        <v>1</v>
      </c>
      <c r="D121" s="17" t="s">
        <v>109</v>
      </c>
      <c r="E121" s="11">
        <v>12.2</v>
      </c>
      <c r="F121" s="12">
        <f t="shared" si="1"/>
        <v>122</v>
      </c>
    </row>
    <row r="122" spans="1:6" ht="26.4" x14ac:dyDescent="0.25">
      <c r="A122" s="9" t="s">
        <v>380</v>
      </c>
      <c r="B122" s="10">
        <v>100</v>
      </c>
      <c r="C122" s="10" t="s">
        <v>1</v>
      </c>
      <c r="D122" s="17" t="s">
        <v>110</v>
      </c>
      <c r="E122" s="11">
        <v>7.06</v>
      </c>
      <c r="F122" s="12">
        <f t="shared" si="1"/>
        <v>706</v>
      </c>
    </row>
    <row r="123" spans="1:6" ht="39.6" x14ac:dyDescent="0.25">
      <c r="A123" s="9" t="s">
        <v>381</v>
      </c>
      <c r="B123" s="10">
        <v>3000</v>
      </c>
      <c r="C123" s="10" t="s">
        <v>1</v>
      </c>
      <c r="D123" s="17" t="s">
        <v>111</v>
      </c>
      <c r="E123" s="11">
        <v>0.39</v>
      </c>
      <c r="F123" s="12">
        <f t="shared" si="1"/>
        <v>1170</v>
      </c>
    </row>
    <row r="124" spans="1:6" x14ac:dyDescent="0.25">
      <c r="A124" s="9" t="s">
        <v>382</v>
      </c>
      <c r="B124" s="10">
        <v>120</v>
      </c>
      <c r="C124" s="10" t="s">
        <v>1</v>
      </c>
      <c r="D124" s="17" t="s">
        <v>112</v>
      </c>
      <c r="E124" s="11">
        <v>8.9</v>
      </c>
      <c r="F124" s="12">
        <f t="shared" si="1"/>
        <v>1068</v>
      </c>
    </row>
    <row r="125" spans="1:6" ht="15" customHeight="1" thickBot="1" x14ac:dyDescent="0.3">
      <c r="A125" s="20" t="s">
        <v>333</v>
      </c>
      <c r="B125" s="21"/>
      <c r="C125" s="21"/>
      <c r="D125" s="21"/>
      <c r="E125" s="22">
        <f>SUM(F82:F124)</f>
        <v>136530.00999999998</v>
      </c>
      <c r="F125" s="23"/>
    </row>
    <row r="126" spans="1:6" ht="13.8" thickTop="1" x14ac:dyDescent="0.25">
      <c r="E126" s="3"/>
      <c r="F126" s="3"/>
    </row>
    <row r="127" spans="1:6" x14ac:dyDescent="0.25">
      <c r="E127" s="3"/>
      <c r="F127" s="3"/>
    </row>
    <row r="128" spans="1:6" ht="13.8" thickBot="1" x14ac:dyDescent="0.3">
      <c r="E128" s="3"/>
      <c r="F128" s="3"/>
    </row>
    <row r="129" spans="1:6" ht="13.8" thickTop="1" x14ac:dyDescent="0.25">
      <c r="A129" s="28" t="s">
        <v>326</v>
      </c>
      <c r="B129" s="29"/>
      <c r="C129" s="29"/>
      <c r="D129" s="29"/>
      <c r="E129" s="29"/>
      <c r="F129" s="30"/>
    </row>
    <row r="130" spans="1:6" ht="39.6" x14ac:dyDescent="0.25">
      <c r="A130" s="6" t="s">
        <v>317</v>
      </c>
      <c r="B130" s="7" t="s">
        <v>319</v>
      </c>
      <c r="C130" s="7" t="s">
        <v>320</v>
      </c>
      <c r="D130" s="16" t="s">
        <v>318</v>
      </c>
      <c r="E130" s="7" t="s">
        <v>321</v>
      </c>
      <c r="F130" s="8" t="s">
        <v>322</v>
      </c>
    </row>
    <row r="131" spans="1:6" ht="26.4" x14ac:dyDescent="0.25">
      <c r="A131" s="9" t="s">
        <v>340</v>
      </c>
      <c r="B131" s="10">
        <v>3020</v>
      </c>
      <c r="C131" s="10" t="s">
        <v>1</v>
      </c>
      <c r="D131" s="17" t="s">
        <v>113</v>
      </c>
      <c r="E131" s="11">
        <v>1.64</v>
      </c>
      <c r="F131" s="12">
        <f t="shared" si="1"/>
        <v>4952.7999999999993</v>
      </c>
    </row>
    <row r="132" spans="1:6" ht="26.4" x14ac:dyDescent="0.25">
      <c r="A132" s="9" t="s">
        <v>341</v>
      </c>
      <c r="B132" s="10">
        <v>1540</v>
      </c>
      <c r="C132" s="10" t="s">
        <v>1</v>
      </c>
      <c r="D132" s="17" t="s">
        <v>114</v>
      </c>
      <c r="E132" s="11">
        <v>1.28</v>
      </c>
      <c r="F132" s="12">
        <f t="shared" si="1"/>
        <v>1971.2</v>
      </c>
    </row>
    <row r="133" spans="1:6" ht="26.4" x14ac:dyDescent="0.25">
      <c r="A133" s="9" t="s">
        <v>342</v>
      </c>
      <c r="B133" s="10">
        <v>1530</v>
      </c>
      <c r="C133" s="10" t="s">
        <v>1</v>
      </c>
      <c r="D133" s="17" t="s">
        <v>115</v>
      </c>
      <c r="E133" s="11">
        <v>1.28</v>
      </c>
      <c r="F133" s="12">
        <f t="shared" si="1"/>
        <v>1958.4</v>
      </c>
    </row>
    <row r="134" spans="1:6" ht="26.4" x14ac:dyDescent="0.25">
      <c r="A134" s="9" t="s">
        <v>343</v>
      </c>
      <c r="B134" s="10">
        <v>1530</v>
      </c>
      <c r="C134" s="10" t="s">
        <v>1</v>
      </c>
      <c r="D134" s="17" t="s">
        <v>116</v>
      </c>
      <c r="E134" s="11">
        <v>1.35</v>
      </c>
      <c r="F134" s="12">
        <f t="shared" si="1"/>
        <v>2065.5</v>
      </c>
    </row>
    <row r="135" spans="1:6" ht="26.4" x14ac:dyDescent="0.25">
      <c r="A135" s="9" t="s">
        <v>344</v>
      </c>
      <c r="B135" s="10">
        <v>2030</v>
      </c>
      <c r="C135" s="10" t="s">
        <v>1</v>
      </c>
      <c r="D135" s="17" t="s">
        <v>117</v>
      </c>
      <c r="E135" s="11">
        <v>1.28</v>
      </c>
      <c r="F135" s="12">
        <f t="shared" si="1"/>
        <v>2598.4</v>
      </c>
    </row>
    <row r="136" spans="1:6" ht="26.4" x14ac:dyDescent="0.25">
      <c r="A136" s="9" t="s">
        <v>345</v>
      </c>
      <c r="B136" s="10">
        <v>10</v>
      </c>
      <c r="C136" s="10" t="s">
        <v>1</v>
      </c>
      <c r="D136" s="17" t="s">
        <v>118</v>
      </c>
      <c r="E136" s="11">
        <v>32</v>
      </c>
      <c r="F136" s="12">
        <f t="shared" si="1"/>
        <v>320</v>
      </c>
    </row>
    <row r="137" spans="1:6" ht="26.4" x14ac:dyDescent="0.25">
      <c r="A137" s="9" t="s">
        <v>346</v>
      </c>
      <c r="B137" s="10">
        <v>10</v>
      </c>
      <c r="C137" s="10" t="s">
        <v>1</v>
      </c>
      <c r="D137" s="17" t="s">
        <v>119</v>
      </c>
      <c r="E137" s="11">
        <v>32</v>
      </c>
      <c r="F137" s="12">
        <f t="shared" si="1"/>
        <v>320</v>
      </c>
    </row>
    <row r="138" spans="1:6" ht="26.4" x14ac:dyDescent="0.25">
      <c r="A138" s="9" t="s">
        <v>347</v>
      </c>
      <c r="B138" s="10">
        <v>10</v>
      </c>
      <c r="C138" s="10" t="s">
        <v>1</v>
      </c>
      <c r="D138" s="17" t="s">
        <v>120</v>
      </c>
      <c r="E138" s="11">
        <v>32</v>
      </c>
      <c r="F138" s="12">
        <f t="shared" si="1"/>
        <v>320</v>
      </c>
    </row>
    <row r="139" spans="1:6" ht="26.4" x14ac:dyDescent="0.25">
      <c r="A139" s="9" t="s">
        <v>348</v>
      </c>
      <c r="B139" s="10">
        <v>10</v>
      </c>
      <c r="C139" s="10" t="s">
        <v>1</v>
      </c>
      <c r="D139" s="17" t="s">
        <v>121</v>
      </c>
      <c r="E139" s="11">
        <v>32</v>
      </c>
      <c r="F139" s="12">
        <f t="shared" si="1"/>
        <v>320</v>
      </c>
    </row>
    <row r="140" spans="1:6" ht="26.4" x14ac:dyDescent="0.25">
      <c r="A140" s="9" t="s">
        <v>349</v>
      </c>
      <c r="B140" s="10">
        <v>1540</v>
      </c>
      <c r="C140" s="10" t="s">
        <v>1</v>
      </c>
      <c r="D140" s="17" t="s">
        <v>122</v>
      </c>
      <c r="E140" s="11">
        <v>1.28</v>
      </c>
      <c r="F140" s="12">
        <f t="shared" si="1"/>
        <v>1971.2</v>
      </c>
    </row>
    <row r="141" spans="1:6" ht="26.4" x14ac:dyDescent="0.25">
      <c r="A141" s="9" t="s">
        <v>350</v>
      </c>
      <c r="B141" s="10">
        <v>1540</v>
      </c>
      <c r="C141" s="10" t="s">
        <v>1</v>
      </c>
      <c r="D141" s="17" t="s">
        <v>123</v>
      </c>
      <c r="E141" s="11">
        <v>1.28</v>
      </c>
      <c r="F141" s="12">
        <f t="shared" si="1"/>
        <v>1971.2</v>
      </c>
    </row>
    <row r="142" spans="1:6" ht="26.4" x14ac:dyDescent="0.25">
      <c r="A142" s="9" t="s">
        <v>351</v>
      </c>
      <c r="B142" s="10">
        <v>1540</v>
      </c>
      <c r="C142" s="10" t="s">
        <v>1</v>
      </c>
      <c r="D142" s="17" t="s">
        <v>124</v>
      </c>
      <c r="E142" s="11">
        <v>1.28</v>
      </c>
      <c r="F142" s="12">
        <f t="shared" si="1"/>
        <v>1971.2</v>
      </c>
    </row>
    <row r="143" spans="1:6" ht="26.4" x14ac:dyDescent="0.25">
      <c r="A143" s="9" t="s">
        <v>352</v>
      </c>
      <c r="B143" s="10">
        <v>1540</v>
      </c>
      <c r="C143" s="10" t="s">
        <v>1</v>
      </c>
      <c r="D143" s="17" t="s">
        <v>125</v>
      </c>
      <c r="E143" s="11">
        <v>1.28</v>
      </c>
      <c r="F143" s="12">
        <f t="shared" si="1"/>
        <v>1971.2</v>
      </c>
    </row>
    <row r="144" spans="1:6" ht="26.4" x14ac:dyDescent="0.25">
      <c r="A144" s="9" t="s">
        <v>353</v>
      </c>
      <c r="B144" s="10">
        <v>1530</v>
      </c>
      <c r="C144" s="10" t="s">
        <v>1</v>
      </c>
      <c r="D144" s="17" t="s">
        <v>126</v>
      </c>
      <c r="E144" s="11">
        <v>1.28</v>
      </c>
      <c r="F144" s="12">
        <f t="shared" si="1"/>
        <v>1958.4</v>
      </c>
    </row>
    <row r="145" spans="1:6" ht="26.4" x14ac:dyDescent="0.25">
      <c r="A145" s="9" t="s">
        <v>354</v>
      </c>
      <c r="B145" s="10">
        <v>1540</v>
      </c>
      <c r="C145" s="10" t="s">
        <v>1</v>
      </c>
      <c r="D145" s="17" t="s">
        <v>127</v>
      </c>
      <c r="E145" s="11">
        <v>1.28</v>
      </c>
      <c r="F145" s="12">
        <f t="shared" si="1"/>
        <v>1971.2</v>
      </c>
    </row>
    <row r="146" spans="1:6" ht="26.4" x14ac:dyDescent="0.25">
      <c r="A146" s="9" t="s">
        <v>355</v>
      </c>
      <c r="B146" s="10">
        <v>1530</v>
      </c>
      <c r="C146" s="10" t="s">
        <v>1</v>
      </c>
      <c r="D146" s="17" t="s">
        <v>128</v>
      </c>
      <c r="E146" s="11">
        <v>1.35</v>
      </c>
      <c r="F146" s="12">
        <f t="shared" si="1"/>
        <v>2065.5</v>
      </c>
    </row>
    <row r="147" spans="1:6" ht="26.4" x14ac:dyDescent="0.25">
      <c r="A147" s="9" t="s">
        <v>356</v>
      </c>
      <c r="B147" s="10">
        <v>1540</v>
      </c>
      <c r="C147" s="10" t="s">
        <v>1</v>
      </c>
      <c r="D147" s="17" t="s">
        <v>129</v>
      </c>
      <c r="E147" s="11">
        <v>1.28</v>
      </c>
      <c r="F147" s="12">
        <f t="shared" si="1"/>
        <v>1971.2</v>
      </c>
    </row>
    <row r="148" spans="1:6" ht="26.4" x14ac:dyDescent="0.25">
      <c r="A148" s="9" t="s">
        <v>357</v>
      </c>
      <c r="B148" s="10">
        <v>30</v>
      </c>
      <c r="C148" s="10" t="s">
        <v>71</v>
      </c>
      <c r="D148" s="17" t="s">
        <v>130</v>
      </c>
      <c r="E148" s="11">
        <v>48.99</v>
      </c>
      <c r="F148" s="12">
        <f t="shared" si="1"/>
        <v>1469.7</v>
      </c>
    </row>
    <row r="149" spans="1:6" ht="26.4" x14ac:dyDescent="0.25">
      <c r="A149" s="9" t="s">
        <v>358</v>
      </c>
      <c r="B149" s="10">
        <v>30</v>
      </c>
      <c r="C149" s="10" t="s">
        <v>71</v>
      </c>
      <c r="D149" s="17" t="s">
        <v>131</v>
      </c>
      <c r="E149" s="11">
        <v>48.99</v>
      </c>
      <c r="F149" s="12">
        <f t="shared" si="1"/>
        <v>1469.7</v>
      </c>
    </row>
    <row r="150" spans="1:6" ht="26.4" x14ac:dyDescent="0.25">
      <c r="A150" s="9" t="s">
        <v>359</v>
      </c>
      <c r="B150" s="10">
        <v>31</v>
      </c>
      <c r="C150" s="10" t="s">
        <v>71</v>
      </c>
      <c r="D150" s="17" t="s">
        <v>132</v>
      </c>
      <c r="E150" s="11">
        <v>48.99</v>
      </c>
      <c r="F150" s="12">
        <f t="shared" si="1"/>
        <v>1518.69</v>
      </c>
    </row>
    <row r="151" spans="1:6" ht="26.4" x14ac:dyDescent="0.25">
      <c r="A151" s="9" t="s">
        <v>360</v>
      </c>
      <c r="B151" s="10">
        <v>30</v>
      </c>
      <c r="C151" s="10" t="s">
        <v>71</v>
      </c>
      <c r="D151" s="17" t="s">
        <v>133</v>
      </c>
      <c r="E151" s="11">
        <v>48.99</v>
      </c>
      <c r="F151" s="12">
        <f t="shared" si="1"/>
        <v>1469.7</v>
      </c>
    </row>
    <row r="152" spans="1:6" ht="39.6" x14ac:dyDescent="0.25">
      <c r="A152" s="9" t="s">
        <v>361</v>
      </c>
      <c r="B152" s="10">
        <v>30</v>
      </c>
      <c r="C152" s="10" t="s">
        <v>71</v>
      </c>
      <c r="D152" s="17" t="s">
        <v>134</v>
      </c>
      <c r="E152" s="11">
        <v>48.99</v>
      </c>
      <c r="F152" s="12">
        <f t="shared" ref="F152:F215" si="2">B152*E152</f>
        <v>1469.7</v>
      </c>
    </row>
    <row r="153" spans="1:6" ht="26.4" x14ac:dyDescent="0.25">
      <c r="A153" s="9" t="s">
        <v>362</v>
      </c>
      <c r="B153" s="10">
        <v>600</v>
      </c>
      <c r="C153" s="10" t="s">
        <v>71</v>
      </c>
      <c r="D153" s="17" t="s">
        <v>135</v>
      </c>
      <c r="E153" s="11">
        <v>0.13</v>
      </c>
      <c r="F153" s="12">
        <f t="shared" si="2"/>
        <v>78</v>
      </c>
    </row>
    <row r="154" spans="1:6" ht="39.6" x14ac:dyDescent="0.25">
      <c r="A154" s="9" t="s">
        <v>363</v>
      </c>
      <c r="B154" s="10">
        <v>5000</v>
      </c>
      <c r="C154" s="10" t="s">
        <v>1</v>
      </c>
      <c r="D154" s="17" t="s">
        <v>136</v>
      </c>
      <c r="E154" s="11">
        <v>0.39</v>
      </c>
      <c r="F154" s="12">
        <f t="shared" si="2"/>
        <v>1950</v>
      </c>
    </row>
    <row r="155" spans="1:6" ht="39.6" x14ac:dyDescent="0.25">
      <c r="A155" s="9" t="s">
        <v>364</v>
      </c>
      <c r="B155" s="10">
        <v>5000</v>
      </c>
      <c r="C155" s="10" t="s">
        <v>1</v>
      </c>
      <c r="D155" s="17" t="s">
        <v>137</v>
      </c>
      <c r="E155" s="11">
        <v>0.44</v>
      </c>
      <c r="F155" s="12">
        <f t="shared" si="2"/>
        <v>2200</v>
      </c>
    </row>
    <row r="156" spans="1:6" ht="39.6" x14ac:dyDescent="0.25">
      <c r="A156" s="9" t="s">
        <v>365</v>
      </c>
      <c r="B156" s="10">
        <v>5260</v>
      </c>
      <c r="C156" s="10" t="s">
        <v>1</v>
      </c>
      <c r="D156" s="17" t="s">
        <v>138</v>
      </c>
      <c r="E156" s="11">
        <v>0.7</v>
      </c>
      <c r="F156" s="12">
        <f t="shared" si="2"/>
        <v>3681.9999999999995</v>
      </c>
    </row>
    <row r="157" spans="1:6" ht="39.6" x14ac:dyDescent="0.25">
      <c r="A157" s="9" t="s">
        <v>366</v>
      </c>
      <c r="B157" s="10">
        <v>5000</v>
      </c>
      <c r="C157" s="10" t="s">
        <v>1</v>
      </c>
      <c r="D157" s="17" t="s">
        <v>139</v>
      </c>
      <c r="E157" s="11">
        <v>0.56000000000000005</v>
      </c>
      <c r="F157" s="12">
        <f t="shared" si="2"/>
        <v>2800.0000000000005</v>
      </c>
    </row>
    <row r="158" spans="1:6" ht="39.6" x14ac:dyDescent="0.25">
      <c r="A158" s="9" t="s">
        <v>367</v>
      </c>
      <c r="B158" s="10">
        <v>5150</v>
      </c>
      <c r="C158" s="10" t="s">
        <v>1</v>
      </c>
      <c r="D158" s="17" t="s">
        <v>140</v>
      </c>
      <c r="E158" s="11">
        <v>0.24</v>
      </c>
      <c r="F158" s="12">
        <f t="shared" si="2"/>
        <v>1236</v>
      </c>
    </row>
    <row r="159" spans="1:6" ht="39.6" x14ac:dyDescent="0.25">
      <c r="A159" s="9" t="s">
        <v>368</v>
      </c>
      <c r="B159" s="10">
        <v>650</v>
      </c>
      <c r="C159" s="10" t="s">
        <v>1</v>
      </c>
      <c r="D159" s="17" t="s">
        <v>141</v>
      </c>
      <c r="E159" s="11">
        <v>0.21</v>
      </c>
      <c r="F159" s="12">
        <f t="shared" si="2"/>
        <v>136.5</v>
      </c>
    </row>
    <row r="160" spans="1:6" ht="39.6" x14ac:dyDescent="0.25">
      <c r="A160" s="9" t="s">
        <v>369</v>
      </c>
      <c r="B160" s="10">
        <v>500</v>
      </c>
      <c r="C160" s="10" t="s">
        <v>1</v>
      </c>
      <c r="D160" s="17" t="s">
        <v>142</v>
      </c>
      <c r="E160" s="11">
        <v>0.15</v>
      </c>
      <c r="F160" s="12">
        <f t="shared" si="2"/>
        <v>75</v>
      </c>
    </row>
    <row r="161" spans="1:6" ht="39.6" x14ac:dyDescent="0.25">
      <c r="A161" s="9" t="s">
        <v>370</v>
      </c>
      <c r="B161" s="10">
        <v>8000</v>
      </c>
      <c r="C161" s="10" t="s">
        <v>1</v>
      </c>
      <c r="D161" s="17" t="s">
        <v>143</v>
      </c>
      <c r="E161" s="11">
        <v>0.21</v>
      </c>
      <c r="F161" s="12">
        <f t="shared" si="2"/>
        <v>1680</v>
      </c>
    </row>
    <row r="162" spans="1:6" ht="39.6" x14ac:dyDescent="0.25">
      <c r="A162" s="9" t="s">
        <v>371</v>
      </c>
      <c r="B162" s="10">
        <v>8650</v>
      </c>
      <c r="C162" s="10" t="s">
        <v>1</v>
      </c>
      <c r="D162" s="17" t="s">
        <v>144</v>
      </c>
      <c r="E162" s="11">
        <v>0.25</v>
      </c>
      <c r="F162" s="12">
        <f t="shared" si="2"/>
        <v>2162.5</v>
      </c>
    </row>
    <row r="163" spans="1:6" ht="39.6" x14ac:dyDescent="0.25">
      <c r="A163" s="9" t="s">
        <v>372</v>
      </c>
      <c r="B163" s="10">
        <v>50</v>
      </c>
      <c r="C163" s="10" t="s">
        <v>71</v>
      </c>
      <c r="D163" s="17" t="s">
        <v>145</v>
      </c>
      <c r="E163" s="11">
        <v>42.56</v>
      </c>
      <c r="F163" s="12">
        <f t="shared" si="2"/>
        <v>2128</v>
      </c>
    </row>
    <row r="164" spans="1:6" ht="26.4" x14ac:dyDescent="0.25">
      <c r="A164" s="9" t="s">
        <v>373</v>
      </c>
      <c r="B164" s="10">
        <v>10</v>
      </c>
      <c r="C164" s="10" t="s">
        <v>17</v>
      </c>
      <c r="D164" s="17" t="s">
        <v>146</v>
      </c>
      <c r="E164" s="11">
        <v>26.38</v>
      </c>
      <c r="F164" s="12">
        <f t="shared" si="2"/>
        <v>263.8</v>
      </c>
    </row>
    <row r="165" spans="1:6" ht="26.4" x14ac:dyDescent="0.25">
      <c r="A165" s="9" t="s">
        <v>374</v>
      </c>
      <c r="B165" s="10">
        <v>20</v>
      </c>
      <c r="C165" s="10" t="s">
        <v>148</v>
      </c>
      <c r="D165" s="17" t="s">
        <v>147</v>
      </c>
      <c r="E165" s="11">
        <v>49.95</v>
      </c>
      <c r="F165" s="12">
        <f t="shared" si="2"/>
        <v>999</v>
      </c>
    </row>
    <row r="166" spans="1:6" ht="39.6" x14ac:dyDescent="0.25">
      <c r="A166" s="9" t="s">
        <v>375</v>
      </c>
      <c r="B166" s="10">
        <v>315</v>
      </c>
      <c r="C166" s="10" t="s">
        <v>1</v>
      </c>
      <c r="D166" s="17" t="s">
        <v>149</v>
      </c>
      <c r="E166" s="11">
        <v>0.96</v>
      </c>
      <c r="F166" s="12">
        <f t="shared" si="2"/>
        <v>302.39999999999998</v>
      </c>
    </row>
    <row r="167" spans="1:6" ht="39.6" x14ac:dyDescent="0.25">
      <c r="A167" s="9" t="s">
        <v>376</v>
      </c>
      <c r="B167" s="10">
        <v>315</v>
      </c>
      <c r="C167" s="10" t="s">
        <v>1</v>
      </c>
      <c r="D167" s="17" t="s">
        <v>150</v>
      </c>
      <c r="E167" s="11">
        <v>0.96</v>
      </c>
      <c r="F167" s="12">
        <f t="shared" si="2"/>
        <v>302.39999999999998</v>
      </c>
    </row>
    <row r="168" spans="1:6" ht="39.6" x14ac:dyDescent="0.25">
      <c r="A168" s="9" t="s">
        <v>377</v>
      </c>
      <c r="B168" s="10">
        <v>315</v>
      </c>
      <c r="C168" s="10" t="s">
        <v>1</v>
      </c>
      <c r="D168" s="17" t="s">
        <v>151</v>
      </c>
      <c r="E168" s="11">
        <v>0.96</v>
      </c>
      <c r="F168" s="12">
        <f t="shared" si="2"/>
        <v>302.39999999999998</v>
      </c>
    </row>
    <row r="169" spans="1:6" ht="39.6" x14ac:dyDescent="0.25">
      <c r="A169" s="9" t="s">
        <v>378</v>
      </c>
      <c r="B169" s="10">
        <v>315</v>
      </c>
      <c r="C169" s="10" t="s">
        <v>1</v>
      </c>
      <c r="D169" s="17" t="s">
        <v>152</v>
      </c>
      <c r="E169" s="11">
        <v>0.96</v>
      </c>
      <c r="F169" s="12">
        <f t="shared" si="2"/>
        <v>302.39999999999998</v>
      </c>
    </row>
    <row r="170" spans="1:6" ht="39.6" x14ac:dyDescent="0.25">
      <c r="A170" s="9" t="s">
        <v>379</v>
      </c>
      <c r="B170" s="10">
        <v>315</v>
      </c>
      <c r="C170" s="10" t="s">
        <v>1</v>
      </c>
      <c r="D170" s="17" t="s">
        <v>153</v>
      </c>
      <c r="E170" s="11">
        <v>0.96</v>
      </c>
      <c r="F170" s="12">
        <f t="shared" si="2"/>
        <v>302.39999999999998</v>
      </c>
    </row>
    <row r="171" spans="1:6" ht="39.6" x14ac:dyDescent="0.25">
      <c r="A171" s="9" t="s">
        <v>380</v>
      </c>
      <c r="B171" s="10">
        <v>315</v>
      </c>
      <c r="C171" s="10" t="s">
        <v>1</v>
      </c>
      <c r="D171" s="17" t="s">
        <v>154</v>
      </c>
      <c r="E171" s="11">
        <v>0.96</v>
      </c>
      <c r="F171" s="12">
        <f t="shared" si="2"/>
        <v>302.39999999999998</v>
      </c>
    </row>
    <row r="172" spans="1:6" ht="39.6" x14ac:dyDescent="0.25">
      <c r="A172" s="9" t="s">
        <v>381</v>
      </c>
      <c r="B172" s="10">
        <v>315</v>
      </c>
      <c r="C172" s="10" t="s">
        <v>1</v>
      </c>
      <c r="D172" s="17" t="s">
        <v>155</v>
      </c>
      <c r="E172" s="11">
        <v>0.96</v>
      </c>
      <c r="F172" s="12">
        <f t="shared" si="2"/>
        <v>302.39999999999998</v>
      </c>
    </row>
    <row r="173" spans="1:6" ht="39.6" x14ac:dyDescent="0.25">
      <c r="A173" s="9" t="s">
        <v>382</v>
      </c>
      <c r="B173" s="10">
        <v>315</v>
      </c>
      <c r="C173" s="10" t="s">
        <v>1</v>
      </c>
      <c r="D173" s="17" t="s">
        <v>156</v>
      </c>
      <c r="E173" s="11">
        <v>0.96</v>
      </c>
      <c r="F173" s="12">
        <f t="shared" si="2"/>
        <v>302.39999999999998</v>
      </c>
    </row>
    <row r="174" spans="1:6" ht="39.6" x14ac:dyDescent="0.25">
      <c r="A174" s="9" t="s">
        <v>383</v>
      </c>
      <c r="B174" s="10">
        <v>15</v>
      </c>
      <c r="C174" s="10" t="s">
        <v>1</v>
      </c>
      <c r="D174" s="17" t="s">
        <v>157</v>
      </c>
      <c r="E174" s="11">
        <v>0.96</v>
      </c>
      <c r="F174" s="12">
        <f t="shared" si="2"/>
        <v>14.399999999999999</v>
      </c>
    </row>
    <row r="175" spans="1:6" ht="39.6" x14ac:dyDescent="0.25">
      <c r="A175" s="9" t="s">
        <v>384</v>
      </c>
      <c r="B175" s="10">
        <v>315</v>
      </c>
      <c r="C175" s="10" t="s">
        <v>1</v>
      </c>
      <c r="D175" s="17" t="s">
        <v>158</v>
      </c>
      <c r="E175" s="11">
        <v>0.96</v>
      </c>
      <c r="F175" s="12">
        <f t="shared" si="2"/>
        <v>302.39999999999998</v>
      </c>
    </row>
    <row r="176" spans="1:6" ht="26.4" x14ac:dyDescent="0.25">
      <c r="A176" s="9" t="s">
        <v>385</v>
      </c>
      <c r="B176" s="10">
        <v>1055</v>
      </c>
      <c r="C176" s="10" t="s">
        <v>1</v>
      </c>
      <c r="D176" s="17" t="s">
        <v>159</v>
      </c>
      <c r="E176" s="11">
        <v>1.39</v>
      </c>
      <c r="F176" s="12">
        <f t="shared" si="2"/>
        <v>1466.4499999999998</v>
      </c>
    </row>
    <row r="177" spans="1:6" ht="39.6" x14ac:dyDescent="0.25">
      <c r="A177" s="9" t="s">
        <v>386</v>
      </c>
      <c r="B177" s="10">
        <v>1015</v>
      </c>
      <c r="C177" s="10" t="s">
        <v>1</v>
      </c>
      <c r="D177" s="17" t="s">
        <v>160</v>
      </c>
      <c r="E177" s="11">
        <v>1.39</v>
      </c>
      <c r="F177" s="12">
        <f t="shared" si="2"/>
        <v>1410.85</v>
      </c>
    </row>
    <row r="178" spans="1:6" ht="39.6" x14ac:dyDescent="0.25">
      <c r="A178" s="9" t="s">
        <v>387</v>
      </c>
      <c r="B178" s="10">
        <v>1045</v>
      </c>
      <c r="C178" s="10" t="s">
        <v>1</v>
      </c>
      <c r="D178" s="17" t="s">
        <v>161</v>
      </c>
      <c r="E178" s="11">
        <v>1.39</v>
      </c>
      <c r="F178" s="12">
        <f t="shared" si="2"/>
        <v>1452.55</v>
      </c>
    </row>
    <row r="179" spans="1:6" ht="26.4" x14ac:dyDescent="0.25">
      <c r="A179" s="9" t="s">
        <v>388</v>
      </c>
      <c r="B179" s="10">
        <v>1015</v>
      </c>
      <c r="C179" s="10" t="s">
        <v>1</v>
      </c>
      <c r="D179" s="17" t="s">
        <v>162</v>
      </c>
      <c r="E179" s="11">
        <v>1.39</v>
      </c>
      <c r="F179" s="12">
        <f t="shared" si="2"/>
        <v>1410.85</v>
      </c>
    </row>
    <row r="180" spans="1:6" ht="26.4" x14ac:dyDescent="0.25">
      <c r="A180" s="9" t="s">
        <v>389</v>
      </c>
      <c r="B180" s="10">
        <v>1025</v>
      </c>
      <c r="C180" s="10" t="s">
        <v>1</v>
      </c>
      <c r="D180" s="17" t="s">
        <v>163</v>
      </c>
      <c r="E180" s="11">
        <v>1.39</v>
      </c>
      <c r="F180" s="12">
        <f t="shared" si="2"/>
        <v>1424.75</v>
      </c>
    </row>
    <row r="181" spans="1:6" ht="26.4" x14ac:dyDescent="0.25">
      <c r="A181" s="9" t="s">
        <v>390</v>
      </c>
      <c r="B181" s="10">
        <v>1015</v>
      </c>
      <c r="C181" s="10" t="s">
        <v>1</v>
      </c>
      <c r="D181" s="17" t="s">
        <v>164</v>
      </c>
      <c r="E181" s="11">
        <v>1.39</v>
      </c>
      <c r="F181" s="12">
        <f t="shared" si="2"/>
        <v>1410.85</v>
      </c>
    </row>
    <row r="182" spans="1:6" ht="26.4" x14ac:dyDescent="0.25">
      <c r="A182" s="9" t="s">
        <v>391</v>
      </c>
      <c r="B182" s="10">
        <v>1040</v>
      </c>
      <c r="C182" s="10" t="s">
        <v>1</v>
      </c>
      <c r="D182" s="17" t="s">
        <v>165</v>
      </c>
      <c r="E182" s="11">
        <v>1.39</v>
      </c>
      <c r="F182" s="12">
        <f t="shared" si="2"/>
        <v>1445.6</v>
      </c>
    </row>
    <row r="183" spans="1:6" ht="26.4" x14ac:dyDescent="0.25">
      <c r="A183" s="9" t="s">
        <v>392</v>
      </c>
      <c r="B183" s="10">
        <v>1015</v>
      </c>
      <c r="C183" s="10" t="s">
        <v>1</v>
      </c>
      <c r="D183" s="17" t="s">
        <v>166</v>
      </c>
      <c r="E183" s="11">
        <v>1.39</v>
      </c>
      <c r="F183" s="12">
        <f t="shared" si="2"/>
        <v>1410.85</v>
      </c>
    </row>
    <row r="184" spans="1:6" ht="26.4" x14ac:dyDescent="0.25">
      <c r="A184" s="9" t="s">
        <v>393</v>
      </c>
      <c r="B184" s="10">
        <v>1045</v>
      </c>
      <c r="C184" s="10" t="s">
        <v>1</v>
      </c>
      <c r="D184" s="17" t="s">
        <v>167</v>
      </c>
      <c r="E184" s="11">
        <v>1.39</v>
      </c>
      <c r="F184" s="12">
        <f t="shared" si="2"/>
        <v>1452.55</v>
      </c>
    </row>
    <row r="185" spans="1:6" ht="39.6" x14ac:dyDescent="0.25">
      <c r="A185" s="9" t="s">
        <v>394</v>
      </c>
      <c r="B185" s="10">
        <v>1015</v>
      </c>
      <c r="C185" s="10" t="s">
        <v>1</v>
      </c>
      <c r="D185" s="17" t="s">
        <v>168</v>
      </c>
      <c r="E185" s="11">
        <v>1.39</v>
      </c>
      <c r="F185" s="12">
        <f t="shared" si="2"/>
        <v>1410.85</v>
      </c>
    </row>
    <row r="186" spans="1:6" ht="26.4" x14ac:dyDescent="0.25">
      <c r="A186" s="9" t="s">
        <v>395</v>
      </c>
      <c r="B186" s="10">
        <v>315</v>
      </c>
      <c r="C186" s="10" t="s">
        <v>1</v>
      </c>
      <c r="D186" s="17" t="s">
        <v>169</v>
      </c>
      <c r="E186" s="11">
        <v>1.61</v>
      </c>
      <c r="F186" s="12">
        <f t="shared" si="2"/>
        <v>507.15000000000003</v>
      </c>
    </row>
    <row r="187" spans="1:6" ht="26.4" x14ac:dyDescent="0.25">
      <c r="A187" s="9" t="s">
        <v>396</v>
      </c>
      <c r="B187" s="10">
        <v>315</v>
      </c>
      <c r="C187" s="10" t="s">
        <v>1</v>
      </c>
      <c r="D187" s="17" t="s">
        <v>170</v>
      </c>
      <c r="E187" s="11">
        <v>1.61</v>
      </c>
      <c r="F187" s="12">
        <f t="shared" si="2"/>
        <v>507.15000000000003</v>
      </c>
    </row>
    <row r="188" spans="1:6" ht="26.4" x14ac:dyDescent="0.25">
      <c r="A188" s="9" t="s">
        <v>397</v>
      </c>
      <c r="B188" s="10">
        <v>315</v>
      </c>
      <c r="C188" s="10" t="s">
        <v>1</v>
      </c>
      <c r="D188" s="17" t="s">
        <v>171</v>
      </c>
      <c r="E188" s="11">
        <v>1.61</v>
      </c>
      <c r="F188" s="12">
        <f t="shared" si="2"/>
        <v>507.15000000000003</v>
      </c>
    </row>
    <row r="189" spans="1:6" ht="26.4" x14ac:dyDescent="0.25">
      <c r="A189" s="9" t="s">
        <v>398</v>
      </c>
      <c r="B189" s="10">
        <v>315</v>
      </c>
      <c r="C189" s="10" t="s">
        <v>1</v>
      </c>
      <c r="D189" s="17" t="s">
        <v>172</v>
      </c>
      <c r="E189" s="11">
        <v>1.61</v>
      </c>
      <c r="F189" s="12">
        <f t="shared" si="2"/>
        <v>507.15000000000003</v>
      </c>
    </row>
    <row r="190" spans="1:6" ht="26.4" x14ac:dyDescent="0.25">
      <c r="A190" s="9" t="s">
        <v>399</v>
      </c>
      <c r="B190" s="10">
        <v>315</v>
      </c>
      <c r="C190" s="10" t="s">
        <v>1</v>
      </c>
      <c r="D190" s="17" t="s">
        <v>173</v>
      </c>
      <c r="E190" s="11">
        <v>1.61</v>
      </c>
      <c r="F190" s="12">
        <f t="shared" si="2"/>
        <v>507.15000000000003</v>
      </c>
    </row>
    <row r="191" spans="1:6" ht="26.4" x14ac:dyDescent="0.25">
      <c r="A191" s="9" t="s">
        <v>400</v>
      </c>
      <c r="B191" s="10">
        <v>315</v>
      </c>
      <c r="C191" s="10" t="s">
        <v>1</v>
      </c>
      <c r="D191" s="17" t="s">
        <v>174</v>
      </c>
      <c r="E191" s="11">
        <v>1.61</v>
      </c>
      <c r="F191" s="12">
        <f t="shared" si="2"/>
        <v>507.15000000000003</v>
      </c>
    </row>
    <row r="192" spans="1:6" ht="26.4" x14ac:dyDescent="0.25">
      <c r="A192" s="9" t="s">
        <v>401</v>
      </c>
      <c r="B192" s="10">
        <v>315</v>
      </c>
      <c r="C192" s="10" t="s">
        <v>1</v>
      </c>
      <c r="D192" s="17" t="s">
        <v>175</v>
      </c>
      <c r="E192" s="11">
        <v>1.61</v>
      </c>
      <c r="F192" s="12">
        <f t="shared" si="2"/>
        <v>507.15000000000003</v>
      </c>
    </row>
    <row r="193" spans="1:6" ht="26.4" x14ac:dyDescent="0.25">
      <c r="A193" s="9" t="s">
        <v>402</v>
      </c>
      <c r="B193" s="10">
        <v>315</v>
      </c>
      <c r="C193" s="10" t="s">
        <v>1</v>
      </c>
      <c r="D193" s="17" t="s">
        <v>176</v>
      </c>
      <c r="E193" s="11">
        <v>1.61</v>
      </c>
      <c r="F193" s="12">
        <f t="shared" si="2"/>
        <v>507.15000000000003</v>
      </c>
    </row>
    <row r="194" spans="1:6" ht="26.4" x14ac:dyDescent="0.25">
      <c r="A194" s="9" t="s">
        <v>403</v>
      </c>
      <c r="B194" s="10">
        <v>315</v>
      </c>
      <c r="C194" s="10" t="s">
        <v>1</v>
      </c>
      <c r="D194" s="17" t="s">
        <v>177</v>
      </c>
      <c r="E194" s="11">
        <v>1.61</v>
      </c>
      <c r="F194" s="12">
        <f t="shared" si="2"/>
        <v>507.15000000000003</v>
      </c>
    </row>
    <row r="195" spans="1:6" ht="26.4" x14ac:dyDescent="0.25">
      <c r="A195" s="9" t="s">
        <v>404</v>
      </c>
      <c r="B195" s="10">
        <v>1502</v>
      </c>
      <c r="C195" s="10" t="s">
        <v>71</v>
      </c>
      <c r="D195" s="17" t="s">
        <v>178</v>
      </c>
      <c r="E195" s="11">
        <v>15.71</v>
      </c>
      <c r="F195" s="12">
        <f t="shared" si="2"/>
        <v>23596.420000000002</v>
      </c>
    </row>
    <row r="196" spans="1:6" ht="26.4" x14ac:dyDescent="0.25">
      <c r="A196" s="9" t="s">
        <v>405</v>
      </c>
      <c r="B196" s="10">
        <v>10</v>
      </c>
      <c r="C196" s="10" t="s">
        <v>71</v>
      </c>
      <c r="D196" s="17" t="s">
        <v>179</v>
      </c>
      <c r="E196" s="11">
        <v>17.66</v>
      </c>
      <c r="F196" s="12">
        <f t="shared" si="2"/>
        <v>176.6</v>
      </c>
    </row>
    <row r="197" spans="1:6" ht="26.4" x14ac:dyDescent="0.25">
      <c r="A197" s="9" t="s">
        <v>406</v>
      </c>
      <c r="B197" s="10">
        <v>300</v>
      </c>
      <c r="C197" s="10" t="s">
        <v>1</v>
      </c>
      <c r="D197" s="17" t="s">
        <v>180</v>
      </c>
      <c r="E197" s="11">
        <v>0.9</v>
      </c>
      <c r="F197" s="12">
        <f t="shared" si="2"/>
        <v>270</v>
      </c>
    </row>
    <row r="198" spans="1:6" ht="26.4" x14ac:dyDescent="0.25">
      <c r="A198" s="9" t="s">
        <v>407</v>
      </c>
      <c r="B198" s="10">
        <v>315</v>
      </c>
      <c r="C198" s="10" t="s">
        <v>1</v>
      </c>
      <c r="D198" s="17" t="s">
        <v>181</v>
      </c>
      <c r="E198" s="11">
        <v>0.9</v>
      </c>
      <c r="F198" s="12">
        <f t="shared" si="2"/>
        <v>283.5</v>
      </c>
    </row>
    <row r="199" spans="1:6" ht="26.4" x14ac:dyDescent="0.25">
      <c r="A199" s="9" t="s">
        <v>408</v>
      </c>
      <c r="B199" s="10">
        <v>15</v>
      </c>
      <c r="C199" s="10" t="s">
        <v>1</v>
      </c>
      <c r="D199" s="17" t="s">
        <v>182</v>
      </c>
      <c r="E199" s="11">
        <v>0.9</v>
      </c>
      <c r="F199" s="12">
        <f t="shared" si="2"/>
        <v>13.5</v>
      </c>
    </row>
    <row r="200" spans="1:6" ht="26.4" x14ac:dyDescent="0.25">
      <c r="A200" s="9" t="s">
        <v>409</v>
      </c>
      <c r="B200" s="10">
        <v>315</v>
      </c>
      <c r="C200" s="10" t="s">
        <v>1</v>
      </c>
      <c r="D200" s="17" t="s">
        <v>183</v>
      </c>
      <c r="E200" s="11">
        <v>0.9</v>
      </c>
      <c r="F200" s="12">
        <f t="shared" si="2"/>
        <v>283.5</v>
      </c>
    </row>
    <row r="201" spans="1:6" ht="26.4" x14ac:dyDescent="0.25">
      <c r="A201" s="9" t="s">
        <v>410</v>
      </c>
      <c r="B201" s="10">
        <v>15</v>
      </c>
      <c r="C201" s="10" t="s">
        <v>1</v>
      </c>
      <c r="D201" s="17" t="s">
        <v>184</v>
      </c>
      <c r="E201" s="11">
        <v>0.9</v>
      </c>
      <c r="F201" s="12">
        <f t="shared" si="2"/>
        <v>13.5</v>
      </c>
    </row>
    <row r="202" spans="1:6" ht="26.4" x14ac:dyDescent="0.25">
      <c r="A202" s="9" t="s">
        <v>411</v>
      </c>
      <c r="B202" s="10">
        <v>310</v>
      </c>
      <c r="C202" s="10" t="s">
        <v>1</v>
      </c>
      <c r="D202" s="17" t="s">
        <v>185</v>
      </c>
      <c r="E202" s="11">
        <v>0.9</v>
      </c>
      <c r="F202" s="12">
        <f t="shared" si="2"/>
        <v>279</v>
      </c>
    </row>
    <row r="203" spans="1:6" ht="26.4" x14ac:dyDescent="0.25">
      <c r="A203" s="9" t="s">
        <v>412</v>
      </c>
      <c r="B203" s="10">
        <v>315</v>
      </c>
      <c r="C203" s="10" t="s">
        <v>1</v>
      </c>
      <c r="D203" s="17" t="s">
        <v>186</v>
      </c>
      <c r="E203" s="11">
        <v>0.9</v>
      </c>
      <c r="F203" s="12">
        <f t="shared" si="2"/>
        <v>283.5</v>
      </c>
    </row>
    <row r="204" spans="1:6" ht="26.4" x14ac:dyDescent="0.25">
      <c r="A204" s="9" t="s">
        <v>413</v>
      </c>
      <c r="B204" s="10">
        <v>315</v>
      </c>
      <c r="C204" s="10" t="s">
        <v>1</v>
      </c>
      <c r="D204" s="17" t="s">
        <v>187</v>
      </c>
      <c r="E204" s="11">
        <v>0.9</v>
      </c>
      <c r="F204" s="12">
        <f t="shared" si="2"/>
        <v>283.5</v>
      </c>
    </row>
    <row r="205" spans="1:6" ht="26.4" x14ac:dyDescent="0.25">
      <c r="A205" s="9" t="s">
        <v>414</v>
      </c>
      <c r="B205" s="10">
        <v>315</v>
      </c>
      <c r="C205" s="10" t="s">
        <v>1</v>
      </c>
      <c r="D205" s="17" t="s">
        <v>188</v>
      </c>
      <c r="E205" s="11">
        <v>0.9</v>
      </c>
      <c r="F205" s="12">
        <f t="shared" si="2"/>
        <v>283.5</v>
      </c>
    </row>
    <row r="206" spans="1:6" ht="26.4" x14ac:dyDescent="0.25">
      <c r="A206" s="9" t="s">
        <v>415</v>
      </c>
      <c r="B206" s="10">
        <v>315</v>
      </c>
      <c r="C206" s="10" t="s">
        <v>1</v>
      </c>
      <c r="D206" s="17" t="s">
        <v>189</v>
      </c>
      <c r="E206" s="11">
        <v>0.9</v>
      </c>
      <c r="F206" s="12">
        <f t="shared" si="2"/>
        <v>283.5</v>
      </c>
    </row>
    <row r="207" spans="1:6" ht="26.4" x14ac:dyDescent="0.25">
      <c r="A207" s="9" t="s">
        <v>416</v>
      </c>
      <c r="B207" s="10">
        <v>55</v>
      </c>
      <c r="C207" s="10" t="s">
        <v>71</v>
      </c>
      <c r="D207" s="17" t="s">
        <v>190</v>
      </c>
      <c r="E207" s="11">
        <v>12.49</v>
      </c>
      <c r="F207" s="12">
        <f t="shared" si="2"/>
        <v>686.95</v>
      </c>
    </row>
    <row r="208" spans="1:6" x14ac:dyDescent="0.25">
      <c r="A208" s="9" t="s">
        <v>417</v>
      </c>
      <c r="B208" s="10">
        <v>20</v>
      </c>
      <c r="C208" s="10" t="s">
        <v>1</v>
      </c>
      <c r="D208" s="17" t="s">
        <v>191</v>
      </c>
      <c r="E208" s="11">
        <v>2.66</v>
      </c>
      <c r="F208" s="12">
        <f t="shared" si="2"/>
        <v>53.2</v>
      </c>
    </row>
    <row r="209" spans="1:6" ht="39.6" x14ac:dyDescent="0.25">
      <c r="A209" s="9" t="s">
        <v>418</v>
      </c>
      <c r="B209" s="10">
        <v>1</v>
      </c>
      <c r="C209" s="10" t="s">
        <v>1</v>
      </c>
      <c r="D209" s="17" t="s">
        <v>192</v>
      </c>
      <c r="E209" s="11">
        <v>24.25</v>
      </c>
      <c r="F209" s="12">
        <f t="shared" si="2"/>
        <v>24.25</v>
      </c>
    </row>
    <row r="210" spans="1:6" ht="39.6" x14ac:dyDescent="0.25">
      <c r="A210" s="9" t="s">
        <v>419</v>
      </c>
      <c r="B210" s="10">
        <v>1</v>
      </c>
      <c r="C210" s="10" t="s">
        <v>1</v>
      </c>
      <c r="D210" s="17" t="s">
        <v>193</v>
      </c>
      <c r="E210" s="11">
        <v>24.25</v>
      </c>
      <c r="F210" s="12">
        <f t="shared" si="2"/>
        <v>24.25</v>
      </c>
    </row>
    <row r="211" spans="1:6" ht="39.6" x14ac:dyDescent="0.25">
      <c r="A211" s="9" t="s">
        <v>420</v>
      </c>
      <c r="B211" s="10">
        <v>1</v>
      </c>
      <c r="C211" s="10" t="s">
        <v>1</v>
      </c>
      <c r="D211" s="17" t="s">
        <v>194</v>
      </c>
      <c r="E211" s="11">
        <v>24.25</v>
      </c>
      <c r="F211" s="12">
        <f t="shared" si="2"/>
        <v>24.25</v>
      </c>
    </row>
    <row r="212" spans="1:6" ht="39.6" x14ac:dyDescent="0.25">
      <c r="A212" s="9" t="s">
        <v>421</v>
      </c>
      <c r="B212" s="10">
        <v>1</v>
      </c>
      <c r="C212" s="10" t="s">
        <v>1</v>
      </c>
      <c r="D212" s="17" t="s">
        <v>195</v>
      </c>
      <c r="E212" s="11">
        <v>24.25</v>
      </c>
      <c r="F212" s="12">
        <f t="shared" si="2"/>
        <v>24.25</v>
      </c>
    </row>
    <row r="213" spans="1:6" ht="39.6" x14ac:dyDescent="0.25">
      <c r="A213" s="9" t="s">
        <v>422</v>
      </c>
      <c r="B213" s="10">
        <v>1</v>
      </c>
      <c r="C213" s="10" t="s">
        <v>1</v>
      </c>
      <c r="D213" s="17" t="s">
        <v>196</v>
      </c>
      <c r="E213" s="11">
        <v>17.34</v>
      </c>
      <c r="F213" s="12">
        <f t="shared" si="2"/>
        <v>17.34</v>
      </c>
    </row>
    <row r="214" spans="1:6" ht="26.4" x14ac:dyDescent="0.25">
      <c r="A214" s="9" t="s">
        <v>423</v>
      </c>
      <c r="B214" s="10">
        <v>10</v>
      </c>
      <c r="C214" s="10" t="s">
        <v>71</v>
      </c>
      <c r="D214" s="17" t="s">
        <v>197</v>
      </c>
      <c r="E214" s="11">
        <v>13.35</v>
      </c>
      <c r="F214" s="12">
        <f t="shared" si="2"/>
        <v>133.5</v>
      </c>
    </row>
    <row r="215" spans="1:6" ht="26.4" x14ac:dyDescent="0.25">
      <c r="A215" s="9" t="s">
        <v>424</v>
      </c>
      <c r="B215" s="10">
        <v>10</v>
      </c>
      <c r="C215" s="10" t="s">
        <v>1</v>
      </c>
      <c r="D215" s="17" t="s">
        <v>198</v>
      </c>
      <c r="E215" s="11">
        <v>1.52</v>
      </c>
      <c r="F215" s="12">
        <f t="shared" si="2"/>
        <v>15.2</v>
      </c>
    </row>
    <row r="216" spans="1:6" ht="26.4" x14ac:dyDescent="0.25">
      <c r="A216" s="9" t="s">
        <v>425</v>
      </c>
      <c r="B216" s="10">
        <v>10</v>
      </c>
      <c r="C216" s="10" t="s">
        <v>1</v>
      </c>
      <c r="D216" s="17" t="s">
        <v>199</v>
      </c>
      <c r="E216" s="11">
        <v>1.52</v>
      </c>
      <c r="F216" s="12">
        <f t="shared" ref="F216:F303" si="3">B216*E216</f>
        <v>15.2</v>
      </c>
    </row>
    <row r="217" spans="1:6" ht="26.4" x14ac:dyDescent="0.25">
      <c r="A217" s="9" t="s">
        <v>426</v>
      </c>
      <c r="B217" s="10">
        <v>10</v>
      </c>
      <c r="C217" s="10" t="s">
        <v>1</v>
      </c>
      <c r="D217" s="17" t="s">
        <v>200</v>
      </c>
      <c r="E217" s="11">
        <v>1.52</v>
      </c>
      <c r="F217" s="12">
        <f t="shared" si="3"/>
        <v>15.2</v>
      </c>
    </row>
    <row r="218" spans="1:6" ht="26.4" x14ac:dyDescent="0.25">
      <c r="A218" s="9" t="s">
        <v>427</v>
      </c>
      <c r="B218" s="10">
        <v>10</v>
      </c>
      <c r="C218" s="10" t="s">
        <v>1</v>
      </c>
      <c r="D218" s="17" t="s">
        <v>201</v>
      </c>
      <c r="E218" s="11">
        <v>1.52</v>
      </c>
      <c r="F218" s="12">
        <f t="shared" si="3"/>
        <v>15.2</v>
      </c>
    </row>
    <row r="219" spans="1:6" ht="26.4" x14ac:dyDescent="0.25">
      <c r="A219" s="9" t="s">
        <v>428</v>
      </c>
      <c r="B219" s="10">
        <v>10</v>
      </c>
      <c r="C219" s="10" t="s">
        <v>1</v>
      </c>
      <c r="D219" s="17" t="s">
        <v>202</v>
      </c>
      <c r="E219" s="11">
        <v>1.52</v>
      </c>
      <c r="F219" s="12">
        <f t="shared" si="3"/>
        <v>15.2</v>
      </c>
    </row>
    <row r="220" spans="1:6" x14ac:dyDescent="0.25">
      <c r="A220" s="9" t="s">
        <v>429</v>
      </c>
      <c r="B220" s="10">
        <v>5050</v>
      </c>
      <c r="C220" s="10" t="s">
        <v>1</v>
      </c>
      <c r="D220" s="17" t="s">
        <v>203</v>
      </c>
      <c r="E220" s="11">
        <v>1.05</v>
      </c>
      <c r="F220" s="12">
        <f t="shared" si="3"/>
        <v>5302.5</v>
      </c>
    </row>
    <row r="221" spans="1:6" x14ac:dyDescent="0.25">
      <c r="A221" s="9" t="s">
        <v>430</v>
      </c>
      <c r="B221" s="10">
        <v>200</v>
      </c>
      <c r="C221" s="10" t="s">
        <v>205</v>
      </c>
      <c r="D221" s="17" t="s">
        <v>204</v>
      </c>
      <c r="E221" s="11">
        <v>1.06</v>
      </c>
      <c r="F221" s="12">
        <f t="shared" si="3"/>
        <v>212</v>
      </c>
    </row>
    <row r="222" spans="1:6" x14ac:dyDescent="0.25">
      <c r="A222" s="9" t="s">
        <v>431</v>
      </c>
      <c r="B222" s="10">
        <v>200</v>
      </c>
      <c r="C222" s="10" t="s">
        <v>205</v>
      </c>
      <c r="D222" s="17" t="s">
        <v>206</v>
      </c>
      <c r="E222" s="11">
        <v>1.06</v>
      </c>
      <c r="F222" s="12">
        <f t="shared" si="3"/>
        <v>212</v>
      </c>
    </row>
    <row r="223" spans="1:6" x14ac:dyDescent="0.25">
      <c r="A223" s="9" t="s">
        <v>432</v>
      </c>
      <c r="B223" s="10">
        <v>200</v>
      </c>
      <c r="C223" s="10" t="s">
        <v>205</v>
      </c>
      <c r="D223" s="17" t="s">
        <v>207</v>
      </c>
      <c r="E223" s="11">
        <v>1.06</v>
      </c>
      <c r="F223" s="12">
        <f t="shared" si="3"/>
        <v>212</v>
      </c>
    </row>
    <row r="224" spans="1:6" x14ac:dyDescent="0.25">
      <c r="A224" s="9" t="s">
        <v>433</v>
      </c>
      <c r="B224" s="10">
        <v>100</v>
      </c>
      <c r="C224" s="10" t="s">
        <v>205</v>
      </c>
      <c r="D224" s="17" t="s">
        <v>208</v>
      </c>
      <c r="E224" s="11">
        <v>1.06</v>
      </c>
      <c r="F224" s="12">
        <f t="shared" si="3"/>
        <v>106</v>
      </c>
    </row>
    <row r="225" spans="1:6" x14ac:dyDescent="0.25">
      <c r="A225" s="9" t="s">
        <v>434</v>
      </c>
      <c r="B225" s="10">
        <v>100</v>
      </c>
      <c r="C225" s="10" t="s">
        <v>205</v>
      </c>
      <c r="D225" s="17" t="s">
        <v>209</v>
      </c>
      <c r="E225" s="11">
        <v>1.06</v>
      </c>
      <c r="F225" s="12">
        <f t="shared" si="3"/>
        <v>106</v>
      </c>
    </row>
    <row r="226" spans="1:6" x14ac:dyDescent="0.25">
      <c r="A226" s="9" t="s">
        <v>435</v>
      </c>
      <c r="B226" s="10">
        <v>200</v>
      </c>
      <c r="C226" s="10" t="s">
        <v>205</v>
      </c>
      <c r="D226" s="17" t="s">
        <v>210</v>
      </c>
      <c r="E226" s="11">
        <v>1.06</v>
      </c>
      <c r="F226" s="12">
        <f t="shared" si="3"/>
        <v>212</v>
      </c>
    </row>
    <row r="227" spans="1:6" x14ac:dyDescent="0.25">
      <c r="A227" s="9" t="s">
        <v>436</v>
      </c>
      <c r="B227" s="10">
        <v>200</v>
      </c>
      <c r="C227" s="10" t="s">
        <v>205</v>
      </c>
      <c r="D227" s="17" t="s">
        <v>211</v>
      </c>
      <c r="E227" s="11">
        <v>1.06</v>
      </c>
      <c r="F227" s="12">
        <f t="shared" si="3"/>
        <v>212</v>
      </c>
    </row>
    <row r="228" spans="1:6" x14ac:dyDescent="0.25">
      <c r="A228" s="9" t="s">
        <v>437</v>
      </c>
      <c r="B228" s="10">
        <v>200</v>
      </c>
      <c r="C228" s="10" t="s">
        <v>205</v>
      </c>
      <c r="D228" s="17" t="s">
        <v>212</v>
      </c>
      <c r="E228" s="11">
        <v>1.06</v>
      </c>
      <c r="F228" s="12">
        <f t="shared" si="3"/>
        <v>212</v>
      </c>
    </row>
    <row r="229" spans="1:6" ht="26.4" x14ac:dyDescent="0.25">
      <c r="A229" s="9" t="s">
        <v>438</v>
      </c>
      <c r="B229" s="10">
        <v>120</v>
      </c>
      <c r="C229" s="10" t="s">
        <v>71</v>
      </c>
      <c r="D229" s="17" t="s">
        <v>213</v>
      </c>
      <c r="E229" s="11">
        <v>15</v>
      </c>
      <c r="F229" s="12">
        <f t="shared" si="3"/>
        <v>1800</v>
      </c>
    </row>
    <row r="230" spans="1:6" ht="26.4" x14ac:dyDescent="0.25">
      <c r="A230" s="9" t="s">
        <v>439</v>
      </c>
      <c r="B230" s="10">
        <v>10</v>
      </c>
      <c r="C230" s="10" t="s">
        <v>71</v>
      </c>
      <c r="D230" s="17" t="s">
        <v>214</v>
      </c>
      <c r="E230" s="11">
        <v>14.01</v>
      </c>
      <c r="F230" s="12">
        <f t="shared" si="3"/>
        <v>140.1</v>
      </c>
    </row>
    <row r="231" spans="1:6" ht="26.4" x14ac:dyDescent="0.25">
      <c r="A231" s="9" t="s">
        <v>440</v>
      </c>
      <c r="B231" s="10">
        <v>140</v>
      </c>
      <c r="C231" s="10" t="s">
        <v>71</v>
      </c>
      <c r="D231" s="17" t="s">
        <v>215</v>
      </c>
      <c r="E231" s="11">
        <v>14.01</v>
      </c>
      <c r="F231" s="12">
        <f t="shared" si="3"/>
        <v>1961.3999999999999</v>
      </c>
    </row>
    <row r="232" spans="1:6" ht="15" customHeight="1" thickBot="1" x14ac:dyDescent="0.3">
      <c r="A232" s="20" t="s">
        <v>334</v>
      </c>
      <c r="B232" s="21"/>
      <c r="C232" s="21"/>
      <c r="D232" s="21"/>
      <c r="E232" s="22">
        <f>SUM(F131:F231)</f>
        <v>116864.19999999997</v>
      </c>
      <c r="F232" s="23"/>
    </row>
    <row r="233" spans="1:6" ht="13.8" thickTop="1" x14ac:dyDescent="0.25">
      <c r="E233" s="3"/>
      <c r="F233" s="3"/>
    </row>
    <row r="234" spans="1:6" x14ac:dyDescent="0.25">
      <c r="E234" s="3"/>
      <c r="F234" s="3"/>
    </row>
    <row r="235" spans="1:6" ht="13.8" thickBot="1" x14ac:dyDescent="0.3">
      <c r="E235" s="3"/>
      <c r="F235" s="3"/>
    </row>
    <row r="236" spans="1:6" ht="13.8" thickTop="1" x14ac:dyDescent="0.25">
      <c r="A236" s="28" t="s">
        <v>327</v>
      </c>
      <c r="B236" s="29"/>
      <c r="C236" s="29"/>
      <c r="D236" s="29"/>
      <c r="E236" s="29"/>
      <c r="F236" s="30"/>
    </row>
    <row r="237" spans="1:6" ht="39.6" x14ac:dyDescent="0.25">
      <c r="A237" s="6" t="s">
        <v>317</v>
      </c>
      <c r="B237" s="7" t="s">
        <v>319</v>
      </c>
      <c r="C237" s="7" t="s">
        <v>320</v>
      </c>
      <c r="D237" s="16" t="s">
        <v>318</v>
      </c>
      <c r="E237" s="7" t="s">
        <v>321</v>
      </c>
      <c r="F237" s="8" t="s">
        <v>322</v>
      </c>
    </row>
    <row r="238" spans="1:6" ht="26.4" x14ac:dyDescent="0.25">
      <c r="A238" s="9" t="s">
        <v>340</v>
      </c>
      <c r="B238" s="10">
        <v>10</v>
      </c>
      <c r="C238" s="10" t="s">
        <v>17</v>
      </c>
      <c r="D238" s="17" t="s">
        <v>216</v>
      </c>
      <c r="E238" s="11">
        <v>2.0499999999999998</v>
      </c>
      <c r="F238" s="12">
        <f t="shared" si="3"/>
        <v>20.5</v>
      </c>
    </row>
    <row r="239" spans="1:6" ht="26.4" x14ac:dyDescent="0.25">
      <c r="A239" s="9" t="s">
        <v>341</v>
      </c>
      <c r="B239" s="10">
        <v>3100</v>
      </c>
      <c r="C239" s="10" t="s">
        <v>17</v>
      </c>
      <c r="D239" s="17" t="s">
        <v>217</v>
      </c>
      <c r="E239" s="11">
        <v>3.47</v>
      </c>
      <c r="F239" s="12">
        <f t="shared" si="3"/>
        <v>10757</v>
      </c>
    </row>
    <row r="240" spans="1:6" ht="26.4" x14ac:dyDescent="0.25">
      <c r="A240" s="9" t="s">
        <v>342</v>
      </c>
      <c r="B240" s="10">
        <v>400</v>
      </c>
      <c r="C240" s="10" t="s">
        <v>17</v>
      </c>
      <c r="D240" s="17" t="s">
        <v>218</v>
      </c>
      <c r="E240" s="11">
        <v>2.37</v>
      </c>
      <c r="F240" s="12">
        <f t="shared" si="3"/>
        <v>948</v>
      </c>
    </row>
    <row r="241" spans="1:6" ht="26.4" x14ac:dyDescent="0.25">
      <c r="A241" s="9" t="s">
        <v>343</v>
      </c>
      <c r="B241" s="10">
        <v>525</v>
      </c>
      <c r="C241" s="10" t="s">
        <v>1</v>
      </c>
      <c r="D241" s="17" t="s">
        <v>219</v>
      </c>
      <c r="E241" s="11">
        <v>2.5099999999999998</v>
      </c>
      <c r="F241" s="12">
        <f t="shared" si="3"/>
        <v>1317.75</v>
      </c>
    </row>
    <row r="242" spans="1:6" ht="39.6" x14ac:dyDescent="0.25">
      <c r="A242" s="9" t="s">
        <v>344</v>
      </c>
      <c r="B242" s="10">
        <v>576</v>
      </c>
      <c r="C242" s="10" t="s">
        <v>1</v>
      </c>
      <c r="D242" s="17" t="s">
        <v>220</v>
      </c>
      <c r="E242" s="11">
        <v>11.43</v>
      </c>
      <c r="F242" s="12">
        <f t="shared" si="3"/>
        <v>6583.68</v>
      </c>
    </row>
    <row r="243" spans="1:6" ht="92.4" x14ac:dyDescent="0.25">
      <c r="A243" s="9" t="s">
        <v>345</v>
      </c>
      <c r="B243" s="10">
        <v>206</v>
      </c>
      <c r="C243" s="10" t="s">
        <v>1</v>
      </c>
      <c r="D243" s="17" t="s">
        <v>221</v>
      </c>
      <c r="E243" s="11">
        <v>69</v>
      </c>
      <c r="F243" s="12">
        <f t="shared" si="3"/>
        <v>14214</v>
      </c>
    </row>
    <row r="244" spans="1:6" x14ac:dyDescent="0.25">
      <c r="A244" s="9" t="s">
        <v>346</v>
      </c>
      <c r="B244" s="10">
        <v>60</v>
      </c>
      <c r="C244" s="10" t="s">
        <v>1</v>
      </c>
      <c r="D244" s="17" t="s">
        <v>222</v>
      </c>
      <c r="E244" s="11">
        <v>91.09</v>
      </c>
      <c r="F244" s="12">
        <f t="shared" si="3"/>
        <v>5465.4000000000005</v>
      </c>
    </row>
    <row r="245" spans="1:6" ht="39.6" x14ac:dyDescent="0.25">
      <c r="A245" s="9" t="s">
        <v>347</v>
      </c>
      <c r="B245" s="10">
        <v>50</v>
      </c>
      <c r="C245" s="10" t="s">
        <v>17</v>
      </c>
      <c r="D245" s="17" t="s">
        <v>223</v>
      </c>
      <c r="E245" s="11">
        <v>8.6999999999999993</v>
      </c>
      <c r="F245" s="12">
        <f t="shared" si="3"/>
        <v>434.99999999999994</v>
      </c>
    </row>
    <row r="246" spans="1:6" ht="26.4" x14ac:dyDescent="0.25">
      <c r="A246" s="9" t="s">
        <v>348</v>
      </c>
      <c r="B246" s="10">
        <v>62</v>
      </c>
      <c r="C246" s="10" t="s">
        <v>17</v>
      </c>
      <c r="D246" s="17" t="s">
        <v>224</v>
      </c>
      <c r="E246" s="11">
        <v>2.7</v>
      </c>
      <c r="F246" s="12">
        <f t="shared" si="3"/>
        <v>167.4</v>
      </c>
    </row>
    <row r="247" spans="1:6" ht="26.4" x14ac:dyDescent="0.25">
      <c r="A247" s="9" t="s">
        <v>349</v>
      </c>
      <c r="B247" s="10">
        <v>655</v>
      </c>
      <c r="C247" s="10" t="s">
        <v>17</v>
      </c>
      <c r="D247" s="17" t="s">
        <v>225</v>
      </c>
      <c r="E247" s="11">
        <v>6.16</v>
      </c>
      <c r="F247" s="12">
        <f t="shared" si="3"/>
        <v>4034.8</v>
      </c>
    </row>
    <row r="248" spans="1:6" ht="39.6" x14ac:dyDescent="0.25">
      <c r="A248" s="9" t="s">
        <v>350</v>
      </c>
      <c r="B248" s="10">
        <v>200</v>
      </c>
      <c r="C248" s="10" t="s">
        <v>17</v>
      </c>
      <c r="D248" s="17" t="s">
        <v>226</v>
      </c>
      <c r="E248" s="11">
        <v>5.82</v>
      </c>
      <c r="F248" s="12">
        <f t="shared" si="3"/>
        <v>1164</v>
      </c>
    </row>
    <row r="249" spans="1:6" ht="39.6" x14ac:dyDescent="0.25">
      <c r="A249" s="9" t="s">
        <v>351</v>
      </c>
      <c r="B249" s="10">
        <v>200</v>
      </c>
      <c r="C249" s="10" t="s">
        <v>17</v>
      </c>
      <c r="D249" s="17" t="s">
        <v>227</v>
      </c>
      <c r="E249" s="11">
        <v>10</v>
      </c>
      <c r="F249" s="12">
        <f t="shared" si="3"/>
        <v>2000</v>
      </c>
    </row>
    <row r="250" spans="1:6" ht="39.6" x14ac:dyDescent="0.25">
      <c r="A250" s="9" t="s">
        <v>352</v>
      </c>
      <c r="B250" s="10">
        <v>200</v>
      </c>
      <c r="C250" s="10" t="s">
        <v>17</v>
      </c>
      <c r="D250" s="17" t="s">
        <v>228</v>
      </c>
      <c r="E250" s="11">
        <v>3.9</v>
      </c>
      <c r="F250" s="12">
        <f t="shared" si="3"/>
        <v>780</v>
      </c>
    </row>
    <row r="251" spans="1:6" ht="39.6" x14ac:dyDescent="0.25">
      <c r="A251" s="9" t="s">
        <v>353</v>
      </c>
      <c r="B251" s="10">
        <v>200</v>
      </c>
      <c r="C251" s="10" t="s">
        <v>17</v>
      </c>
      <c r="D251" s="17" t="s">
        <v>229</v>
      </c>
      <c r="E251" s="11">
        <v>7.46</v>
      </c>
      <c r="F251" s="12">
        <f t="shared" si="3"/>
        <v>1492</v>
      </c>
    </row>
    <row r="252" spans="1:6" ht="39.6" x14ac:dyDescent="0.25">
      <c r="A252" s="9" t="s">
        <v>354</v>
      </c>
      <c r="B252" s="10">
        <v>40</v>
      </c>
      <c r="C252" s="10" t="s">
        <v>17</v>
      </c>
      <c r="D252" s="17" t="s">
        <v>230</v>
      </c>
      <c r="E252" s="11">
        <v>11.95</v>
      </c>
      <c r="F252" s="12">
        <f t="shared" si="3"/>
        <v>478</v>
      </c>
    </row>
    <row r="253" spans="1:6" ht="39.6" x14ac:dyDescent="0.25">
      <c r="A253" s="9" t="s">
        <v>355</v>
      </c>
      <c r="B253" s="10">
        <v>60</v>
      </c>
      <c r="C253" s="10" t="s">
        <v>17</v>
      </c>
      <c r="D253" s="17" t="s">
        <v>231</v>
      </c>
      <c r="E253" s="11">
        <v>6.08</v>
      </c>
      <c r="F253" s="12">
        <f t="shared" si="3"/>
        <v>364.8</v>
      </c>
    </row>
    <row r="254" spans="1:6" ht="39.6" x14ac:dyDescent="0.25">
      <c r="A254" s="9" t="s">
        <v>356</v>
      </c>
      <c r="B254" s="10">
        <v>30</v>
      </c>
      <c r="C254" s="10" t="s">
        <v>17</v>
      </c>
      <c r="D254" s="17" t="s">
        <v>232</v>
      </c>
      <c r="E254" s="11">
        <v>12.03</v>
      </c>
      <c r="F254" s="12">
        <f t="shared" si="3"/>
        <v>360.9</v>
      </c>
    </row>
    <row r="255" spans="1:6" ht="52.8" x14ac:dyDescent="0.25">
      <c r="A255" s="9" t="s">
        <v>357</v>
      </c>
      <c r="B255" s="10">
        <v>202</v>
      </c>
      <c r="C255" s="10" t="s">
        <v>1</v>
      </c>
      <c r="D255" s="17" t="s">
        <v>233</v>
      </c>
      <c r="E255" s="11">
        <v>56.71</v>
      </c>
      <c r="F255" s="12">
        <f t="shared" si="3"/>
        <v>11455.42</v>
      </c>
    </row>
    <row r="256" spans="1:6" ht="52.8" x14ac:dyDescent="0.25">
      <c r="A256" s="9" t="s">
        <v>358</v>
      </c>
      <c r="B256" s="10">
        <v>200</v>
      </c>
      <c r="C256" s="10" t="s">
        <v>1</v>
      </c>
      <c r="D256" s="17" t="s">
        <v>234</v>
      </c>
      <c r="E256" s="11">
        <v>47.07</v>
      </c>
      <c r="F256" s="12">
        <f t="shared" si="3"/>
        <v>9414</v>
      </c>
    </row>
    <row r="257" spans="1:6" ht="52.8" x14ac:dyDescent="0.25">
      <c r="A257" s="9" t="s">
        <v>359</v>
      </c>
      <c r="B257" s="10">
        <v>200</v>
      </c>
      <c r="C257" s="10" t="s">
        <v>1</v>
      </c>
      <c r="D257" s="17" t="s">
        <v>235</v>
      </c>
      <c r="E257" s="11">
        <v>117.45</v>
      </c>
      <c r="F257" s="12">
        <f t="shared" si="3"/>
        <v>23490</v>
      </c>
    </row>
    <row r="258" spans="1:6" ht="26.4" x14ac:dyDescent="0.25">
      <c r="A258" s="9" t="s">
        <v>360</v>
      </c>
      <c r="B258" s="10">
        <v>30</v>
      </c>
      <c r="C258" s="10" t="s">
        <v>1</v>
      </c>
      <c r="D258" s="17" t="s">
        <v>236</v>
      </c>
      <c r="E258" s="11">
        <v>0.68</v>
      </c>
      <c r="F258" s="12">
        <f t="shared" si="3"/>
        <v>20.400000000000002</v>
      </c>
    </row>
    <row r="259" spans="1:6" ht="26.4" x14ac:dyDescent="0.25">
      <c r="A259" s="9" t="s">
        <v>361</v>
      </c>
      <c r="B259" s="10">
        <v>30</v>
      </c>
      <c r="C259" s="10" t="s">
        <v>1</v>
      </c>
      <c r="D259" s="17" t="s">
        <v>237</v>
      </c>
      <c r="E259" s="11">
        <v>0.49</v>
      </c>
      <c r="F259" s="12">
        <f t="shared" si="3"/>
        <v>14.7</v>
      </c>
    </row>
    <row r="260" spans="1:6" ht="15" customHeight="1" thickBot="1" x14ac:dyDescent="0.3">
      <c r="A260" s="20" t="s">
        <v>335</v>
      </c>
      <c r="B260" s="21"/>
      <c r="C260" s="21"/>
      <c r="D260" s="21"/>
      <c r="E260" s="22">
        <f>SUM(F238:F259)</f>
        <v>94977.75</v>
      </c>
      <c r="F260" s="23"/>
    </row>
    <row r="261" spans="1:6" ht="13.8" thickTop="1" x14ac:dyDescent="0.25">
      <c r="E261" s="3"/>
      <c r="F261" s="3"/>
    </row>
    <row r="262" spans="1:6" x14ac:dyDescent="0.25">
      <c r="E262" s="3"/>
      <c r="F262" s="3"/>
    </row>
    <row r="263" spans="1:6" ht="13.8" thickBot="1" x14ac:dyDescent="0.3">
      <c r="E263" s="3"/>
      <c r="F263" s="3"/>
    </row>
    <row r="264" spans="1:6" ht="13.8" thickTop="1" x14ac:dyDescent="0.25">
      <c r="A264" s="28" t="s">
        <v>328</v>
      </c>
      <c r="B264" s="29"/>
      <c r="C264" s="29"/>
      <c r="D264" s="29"/>
      <c r="E264" s="29"/>
      <c r="F264" s="30"/>
    </row>
    <row r="265" spans="1:6" ht="39.6" x14ac:dyDescent="0.25">
      <c r="A265" s="6" t="s">
        <v>317</v>
      </c>
      <c r="B265" s="7" t="s">
        <v>319</v>
      </c>
      <c r="C265" s="7" t="s">
        <v>320</v>
      </c>
      <c r="D265" s="16" t="s">
        <v>318</v>
      </c>
      <c r="E265" s="7" t="s">
        <v>321</v>
      </c>
      <c r="F265" s="8" t="s">
        <v>322</v>
      </c>
    </row>
    <row r="266" spans="1:6" ht="26.4" x14ac:dyDescent="0.25">
      <c r="A266" s="9" t="s">
        <v>340</v>
      </c>
      <c r="B266" s="10">
        <v>20</v>
      </c>
      <c r="C266" s="10" t="s">
        <v>17</v>
      </c>
      <c r="D266" s="17" t="s">
        <v>238</v>
      </c>
      <c r="E266" s="11">
        <v>25.99</v>
      </c>
      <c r="F266" s="12">
        <f t="shared" si="3"/>
        <v>519.79999999999995</v>
      </c>
    </row>
    <row r="267" spans="1:6" ht="26.4" x14ac:dyDescent="0.25">
      <c r="A267" s="9" t="s">
        <v>341</v>
      </c>
      <c r="B267" s="10">
        <v>25</v>
      </c>
      <c r="C267" s="10" t="s">
        <v>17</v>
      </c>
      <c r="D267" s="17" t="s">
        <v>239</v>
      </c>
      <c r="E267" s="11">
        <v>25.93</v>
      </c>
      <c r="F267" s="12">
        <f t="shared" si="3"/>
        <v>648.25</v>
      </c>
    </row>
    <row r="268" spans="1:6" ht="26.4" x14ac:dyDescent="0.25">
      <c r="A268" s="9" t="s">
        <v>342</v>
      </c>
      <c r="B268" s="10">
        <v>20</v>
      </c>
      <c r="C268" s="10" t="s">
        <v>17</v>
      </c>
      <c r="D268" s="17" t="s">
        <v>240</v>
      </c>
      <c r="E268" s="11">
        <v>20</v>
      </c>
      <c r="F268" s="12">
        <f t="shared" si="3"/>
        <v>400</v>
      </c>
    </row>
    <row r="269" spans="1:6" ht="26.4" x14ac:dyDescent="0.25">
      <c r="A269" s="9" t="s">
        <v>343</v>
      </c>
      <c r="B269" s="10">
        <v>20</v>
      </c>
      <c r="C269" s="10" t="s">
        <v>17</v>
      </c>
      <c r="D269" s="17" t="s">
        <v>241</v>
      </c>
      <c r="E269" s="11">
        <v>56.16</v>
      </c>
      <c r="F269" s="12">
        <f t="shared" si="3"/>
        <v>1123.1999999999998</v>
      </c>
    </row>
    <row r="270" spans="1:6" ht="39.6" x14ac:dyDescent="0.25">
      <c r="A270" s="9" t="s">
        <v>344</v>
      </c>
      <c r="B270" s="10">
        <v>29</v>
      </c>
      <c r="C270" s="10" t="s">
        <v>17</v>
      </c>
      <c r="D270" s="17" t="s">
        <v>242</v>
      </c>
      <c r="E270" s="11">
        <v>20.47</v>
      </c>
      <c r="F270" s="12">
        <f t="shared" si="3"/>
        <v>593.63</v>
      </c>
    </row>
    <row r="271" spans="1:6" ht="52.8" x14ac:dyDescent="0.25">
      <c r="A271" s="9" t="s">
        <v>345</v>
      </c>
      <c r="B271" s="10">
        <v>25</v>
      </c>
      <c r="C271" s="10" t="s">
        <v>17</v>
      </c>
      <c r="D271" s="17" t="s">
        <v>243</v>
      </c>
      <c r="E271" s="11">
        <v>84.95</v>
      </c>
      <c r="F271" s="12">
        <f t="shared" si="3"/>
        <v>2123.75</v>
      </c>
    </row>
    <row r="272" spans="1:6" ht="26.4" x14ac:dyDescent="0.25">
      <c r="A272" s="9" t="s">
        <v>346</v>
      </c>
      <c r="B272" s="10">
        <v>2150</v>
      </c>
      <c r="C272" s="10" t="s">
        <v>1</v>
      </c>
      <c r="D272" s="17" t="s">
        <v>244</v>
      </c>
      <c r="E272" s="11">
        <v>6.3</v>
      </c>
      <c r="F272" s="12">
        <f t="shared" si="3"/>
        <v>13545</v>
      </c>
    </row>
    <row r="273" spans="1:6" ht="26.4" x14ac:dyDescent="0.25">
      <c r="A273" s="9" t="s">
        <v>347</v>
      </c>
      <c r="B273" s="10">
        <v>100</v>
      </c>
      <c r="C273" s="10" t="s">
        <v>148</v>
      </c>
      <c r="D273" s="17" t="s">
        <v>245</v>
      </c>
      <c r="E273" s="11">
        <v>3.44</v>
      </c>
      <c r="F273" s="12">
        <f t="shared" si="3"/>
        <v>344</v>
      </c>
    </row>
    <row r="274" spans="1:6" ht="26.4" x14ac:dyDescent="0.25">
      <c r="A274" s="9" t="s">
        <v>348</v>
      </c>
      <c r="B274" s="10">
        <v>2010</v>
      </c>
      <c r="C274" s="10" t="s">
        <v>148</v>
      </c>
      <c r="D274" s="17" t="s">
        <v>246</v>
      </c>
      <c r="E274" s="11">
        <v>3.89</v>
      </c>
      <c r="F274" s="12">
        <f t="shared" si="3"/>
        <v>7818.9000000000005</v>
      </c>
    </row>
    <row r="275" spans="1:6" ht="26.4" x14ac:dyDescent="0.25">
      <c r="A275" s="9" t="s">
        <v>349</v>
      </c>
      <c r="B275" s="10">
        <v>50</v>
      </c>
      <c r="C275" s="10" t="s">
        <v>148</v>
      </c>
      <c r="D275" s="17" t="s">
        <v>247</v>
      </c>
      <c r="E275" s="11">
        <v>8.8000000000000007</v>
      </c>
      <c r="F275" s="12">
        <f t="shared" si="3"/>
        <v>440.00000000000006</v>
      </c>
    </row>
    <row r="276" spans="1:6" ht="26.4" x14ac:dyDescent="0.25">
      <c r="A276" s="9" t="s">
        <v>350</v>
      </c>
      <c r="B276" s="10">
        <v>80</v>
      </c>
      <c r="C276" s="10" t="s">
        <v>1</v>
      </c>
      <c r="D276" s="17" t="s">
        <v>248</v>
      </c>
      <c r="E276" s="11">
        <v>4.78</v>
      </c>
      <c r="F276" s="12">
        <f t="shared" si="3"/>
        <v>382.40000000000003</v>
      </c>
    </row>
    <row r="277" spans="1:6" ht="26.4" x14ac:dyDescent="0.25">
      <c r="A277" s="9" t="s">
        <v>351</v>
      </c>
      <c r="B277" s="10">
        <v>65</v>
      </c>
      <c r="C277" s="10" t="s">
        <v>1</v>
      </c>
      <c r="D277" s="17" t="s">
        <v>249</v>
      </c>
      <c r="E277" s="11">
        <v>90.95</v>
      </c>
      <c r="F277" s="12">
        <f t="shared" si="3"/>
        <v>5911.75</v>
      </c>
    </row>
    <row r="278" spans="1:6" ht="26.4" x14ac:dyDescent="0.25">
      <c r="A278" s="9" t="s">
        <v>352</v>
      </c>
      <c r="B278" s="10">
        <v>1560</v>
      </c>
      <c r="C278" s="10" t="s">
        <v>148</v>
      </c>
      <c r="D278" s="17" t="s">
        <v>250</v>
      </c>
      <c r="E278" s="11">
        <v>0.6</v>
      </c>
      <c r="F278" s="12">
        <f t="shared" si="3"/>
        <v>936</v>
      </c>
    </row>
    <row r="279" spans="1:6" ht="26.4" x14ac:dyDescent="0.25">
      <c r="A279" s="9" t="s">
        <v>353</v>
      </c>
      <c r="B279" s="10">
        <v>1570</v>
      </c>
      <c r="C279" s="10" t="s">
        <v>1</v>
      </c>
      <c r="D279" s="17" t="s">
        <v>251</v>
      </c>
      <c r="E279" s="11">
        <v>6.51</v>
      </c>
      <c r="F279" s="12">
        <f t="shared" si="3"/>
        <v>10220.699999999999</v>
      </c>
    </row>
    <row r="280" spans="1:6" ht="15" customHeight="1" thickBot="1" x14ac:dyDescent="0.3">
      <c r="A280" s="20" t="s">
        <v>336</v>
      </c>
      <c r="B280" s="21"/>
      <c r="C280" s="21"/>
      <c r="D280" s="21"/>
      <c r="E280" s="22">
        <f>SUM(F266:F279)</f>
        <v>45007.380000000005</v>
      </c>
      <c r="F280" s="23"/>
    </row>
    <row r="281" spans="1:6" ht="15" customHeight="1" thickTop="1" x14ac:dyDescent="0.25">
      <c r="A281" s="5"/>
      <c r="B281" s="5"/>
      <c r="C281" s="5"/>
      <c r="D281" s="19"/>
      <c r="E281" s="3"/>
      <c r="F281" s="3"/>
    </row>
    <row r="282" spans="1:6" ht="15" customHeight="1" x14ac:dyDescent="0.25">
      <c r="A282" s="5"/>
      <c r="B282" s="5"/>
      <c r="C282" s="5"/>
      <c r="D282" s="19"/>
      <c r="E282" s="3"/>
      <c r="F282" s="3"/>
    </row>
    <row r="283" spans="1:6" ht="13.8" thickBot="1" x14ac:dyDescent="0.3">
      <c r="E283" s="3"/>
      <c r="F283" s="3"/>
    </row>
    <row r="284" spans="1:6" ht="13.8" thickTop="1" x14ac:dyDescent="0.25">
      <c r="A284" s="28" t="s">
        <v>329</v>
      </c>
      <c r="B284" s="29"/>
      <c r="C284" s="29"/>
      <c r="D284" s="29"/>
      <c r="E284" s="29"/>
      <c r="F284" s="30"/>
    </row>
    <row r="285" spans="1:6" ht="39.6" x14ac:dyDescent="0.25">
      <c r="A285" s="6" t="s">
        <v>317</v>
      </c>
      <c r="B285" s="7" t="s">
        <v>319</v>
      </c>
      <c r="C285" s="7" t="s">
        <v>320</v>
      </c>
      <c r="D285" s="16" t="s">
        <v>318</v>
      </c>
      <c r="E285" s="7" t="s">
        <v>321</v>
      </c>
      <c r="F285" s="8" t="s">
        <v>322</v>
      </c>
    </row>
    <row r="286" spans="1:6" ht="39.6" x14ac:dyDescent="0.25">
      <c r="A286" s="9" t="s">
        <v>340</v>
      </c>
      <c r="B286" s="10">
        <v>520</v>
      </c>
      <c r="C286" s="10" t="s">
        <v>71</v>
      </c>
      <c r="D286" s="17" t="s">
        <v>252</v>
      </c>
      <c r="E286" s="11">
        <v>8.0399999999999991</v>
      </c>
      <c r="F286" s="12">
        <f t="shared" si="3"/>
        <v>4180.7999999999993</v>
      </c>
    </row>
    <row r="287" spans="1:6" ht="39.6" x14ac:dyDescent="0.25">
      <c r="A287" s="9" t="s">
        <v>341</v>
      </c>
      <c r="B287" s="10">
        <v>520</v>
      </c>
      <c r="C287" s="10" t="s">
        <v>71</v>
      </c>
      <c r="D287" s="17" t="s">
        <v>253</v>
      </c>
      <c r="E287" s="11">
        <v>8.0399999999999991</v>
      </c>
      <c r="F287" s="12">
        <f t="shared" si="3"/>
        <v>4180.7999999999993</v>
      </c>
    </row>
    <row r="288" spans="1:6" ht="39.6" x14ac:dyDescent="0.25">
      <c r="A288" s="9" t="s">
        <v>342</v>
      </c>
      <c r="B288" s="10">
        <v>23210</v>
      </c>
      <c r="C288" s="10" t="s">
        <v>71</v>
      </c>
      <c r="D288" s="17" t="s">
        <v>254</v>
      </c>
      <c r="E288" s="11">
        <v>20.8</v>
      </c>
      <c r="F288" s="12">
        <f t="shared" si="3"/>
        <v>482768</v>
      </c>
    </row>
    <row r="289" spans="1:6" ht="39.6" x14ac:dyDescent="0.25">
      <c r="A289" s="9" t="s">
        <v>343</v>
      </c>
      <c r="B289" s="10">
        <v>1850</v>
      </c>
      <c r="C289" s="10" t="s">
        <v>71</v>
      </c>
      <c r="D289" s="17" t="s">
        <v>255</v>
      </c>
      <c r="E289" s="11">
        <v>16.440000000000001</v>
      </c>
      <c r="F289" s="12">
        <f t="shared" si="3"/>
        <v>30414.000000000004</v>
      </c>
    </row>
    <row r="290" spans="1:6" ht="39.6" x14ac:dyDescent="0.25">
      <c r="A290" s="9" t="s">
        <v>344</v>
      </c>
      <c r="B290" s="10">
        <v>520</v>
      </c>
      <c r="C290" s="10" t="s">
        <v>71</v>
      </c>
      <c r="D290" s="17" t="s">
        <v>256</v>
      </c>
      <c r="E290" s="11">
        <v>8.0399999999999991</v>
      </c>
      <c r="F290" s="12">
        <f t="shared" si="3"/>
        <v>4180.7999999999993</v>
      </c>
    </row>
    <row r="291" spans="1:6" ht="39.6" x14ac:dyDescent="0.25">
      <c r="A291" s="9" t="s">
        <v>345</v>
      </c>
      <c r="B291" s="10">
        <v>520</v>
      </c>
      <c r="C291" s="10" t="s">
        <v>71</v>
      </c>
      <c r="D291" s="17" t="s">
        <v>257</v>
      </c>
      <c r="E291" s="11">
        <v>8.0399999999999991</v>
      </c>
      <c r="F291" s="12">
        <f t="shared" si="3"/>
        <v>4180.7999999999993</v>
      </c>
    </row>
    <row r="292" spans="1:6" ht="15" customHeight="1" thickBot="1" x14ac:dyDescent="0.3">
      <c r="A292" s="20" t="s">
        <v>337</v>
      </c>
      <c r="B292" s="21"/>
      <c r="C292" s="21"/>
      <c r="D292" s="21"/>
      <c r="E292" s="22">
        <f>SUM(F286:F291)</f>
        <v>529905.20000000007</v>
      </c>
      <c r="F292" s="23"/>
    </row>
    <row r="293" spans="1:6" ht="13.8" thickTop="1" x14ac:dyDescent="0.25">
      <c r="E293" s="3"/>
      <c r="F293" s="3"/>
    </row>
    <row r="294" spans="1:6" x14ac:dyDescent="0.25">
      <c r="E294" s="3"/>
      <c r="F294" s="3"/>
    </row>
    <row r="295" spans="1:6" ht="13.8" thickBot="1" x14ac:dyDescent="0.3">
      <c r="E295" s="3"/>
      <c r="F295" s="3"/>
    </row>
    <row r="296" spans="1:6" ht="13.8" thickTop="1" x14ac:dyDescent="0.25">
      <c r="A296" s="28" t="s">
        <v>330</v>
      </c>
      <c r="B296" s="29"/>
      <c r="C296" s="29"/>
      <c r="D296" s="29"/>
      <c r="E296" s="29"/>
      <c r="F296" s="30"/>
    </row>
    <row r="297" spans="1:6" ht="39.6" x14ac:dyDescent="0.25">
      <c r="A297" s="6" t="s">
        <v>317</v>
      </c>
      <c r="B297" s="7" t="s">
        <v>319</v>
      </c>
      <c r="C297" s="7" t="s">
        <v>320</v>
      </c>
      <c r="D297" s="16" t="s">
        <v>318</v>
      </c>
      <c r="E297" s="7" t="s">
        <v>321</v>
      </c>
      <c r="F297" s="8" t="s">
        <v>322</v>
      </c>
    </row>
    <row r="298" spans="1:6" ht="26.4" x14ac:dyDescent="0.25">
      <c r="A298" s="9" t="s">
        <v>340</v>
      </c>
      <c r="B298" s="10">
        <v>320</v>
      </c>
      <c r="C298" s="10" t="s">
        <v>17</v>
      </c>
      <c r="D298" s="17" t="s">
        <v>258</v>
      </c>
      <c r="E298" s="11">
        <v>3.52</v>
      </c>
      <c r="F298" s="12">
        <f t="shared" si="3"/>
        <v>1126.4000000000001</v>
      </c>
    </row>
    <row r="299" spans="1:6" ht="26.4" x14ac:dyDescent="0.25">
      <c r="A299" s="9" t="s">
        <v>341</v>
      </c>
      <c r="B299" s="10">
        <v>32</v>
      </c>
      <c r="C299" s="10" t="s">
        <v>1</v>
      </c>
      <c r="D299" s="17" t="s">
        <v>259</v>
      </c>
      <c r="E299" s="11">
        <v>5.65</v>
      </c>
      <c r="F299" s="12">
        <f t="shared" si="3"/>
        <v>180.8</v>
      </c>
    </row>
    <row r="300" spans="1:6" ht="26.4" x14ac:dyDescent="0.25">
      <c r="A300" s="9" t="s">
        <v>342</v>
      </c>
      <c r="B300" s="10">
        <v>115</v>
      </c>
      <c r="C300" s="10" t="s">
        <v>1</v>
      </c>
      <c r="D300" s="17" t="s">
        <v>260</v>
      </c>
      <c r="E300" s="11">
        <v>10.87</v>
      </c>
      <c r="F300" s="12">
        <f t="shared" si="3"/>
        <v>1250.05</v>
      </c>
    </row>
    <row r="301" spans="1:6" ht="39.6" x14ac:dyDescent="0.25">
      <c r="A301" s="9" t="s">
        <v>343</v>
      </c>
      <c r="B301" s="10">
        <v>614</v>
      </c>
      <c r="C301" s="10" t="s">
        <v>1</v>
      </c>
      <c r="D301" s="17" t="s">
        <v>261</v>
      </c>
      <c r="E301" s="11">
        <v>8.19</v>
      </c>
      <c r="F301" s="12">
        <f t="shared" si="3"/>
        <v>5028.66</v>
      </c>
    </row>
    <row r="302" spans="1:6" ht="26.4" x14ac:dyDescent="0.25">
      <c r="A302" s="9" t="s">
        <v>344</v>
      </c>
      <c r="B302" s="10">
        <v>300</v>
      </c>
      <c r="C302" s="10" t="s">
        <v>1</v>
      </c>
      <c r="D302" s="17" t="s">
        <v>262</v>
      </c>
      <c r="E302" s="11">
        <v>3.61</v>
      </c>
      <c r="F302" s="12">
        <f t="shared" si="3"/>
        <v>1083</v>
      </c>
    </row>
    <row r="303" spans="1:6" ht="39.6" x14ac:dyDescent="0.25">
      <c r="A303" s="9" t="s">
        <v>345</v>
      </c>
      <c r="B303" s="10">
        <v>2055</v>
      </c>
      <c r="C303" s="10" t="s">
        <v>1</v>
      </c>
      <c r="D303" s="17" t="s">
        <v>263</v>
      </c>
      <c r="E303" s="11">
        <v>1.23</v>
      </c>
      <c r="F303" s="12">
        <f t="shared" si="3"/>
        <v>2527.65</v>
      </c>
    </row>
    <row r="304" spans="1:6" ht="26.4" x14ac:dyDescent="0.25">
      <c r="A304" s="9" t="s">
        <v>346</v>
      </c>
      <c r="B304" s="10">
        <v>300</v>
      </c>
      <c r="C304" s="10" t="s">
        <v>17</v>
      </c>
      <c r="D304" s="17" t="s">
        <v>264</v>
      </c>
      <c r="E304" s="11">
        <v>1.56</v>
      </c>
      <c r="F304" s="12">
        <f t="shared" ref="F304:F354" si="4">B304*E304</f>
        <v>468</v>
      </c>
    </row>
    <row r="305" spans="1:6" ht="26.4" x14ac:dyDescent="0.25">
      <c r="A305" s="9" t="s">
        <v>347</v>
      </c>
      <c r="B305" s="10">
        <v>20</v>
      </c>
      <c r="C305" s="10" t="s">
        <v>71</v>
      </c>
      <c r="D305" s="17" t="s">
        <v>265</v>
      </c>
      <c r="E305" s="11">
        <v>16.309999999999999</v>
      </c>
      <c r="F305" s="12">
        <f t="shared" si="4"/>
        <v>326.2</v>
      </c>
    </row>
    <row r="306" spans="1:6" ht="26.4" x14ac:dyDescent="0.25">
      <c r="A306" s="9" t="s">
        <v>348</v>
      </c>
      <c r="B306" s="10">
        <v>315</v>
      </c>
      <c r="C306" s="10" t="s">
        <v>148</v>
      </c>
      <c r="D306" s="17" t="s">
        <v>266</v>
      </c>
      <c r="E306" s="11">
        <v>4.75</v>
      </c>
      <c r="F306" s="12">
        <f t="shared" si="4"/>
        <v>1496.25</v>
      </c>
    </row>
    <row r="307" spans="1:6" ht="39.6" x14ac:dyDescent="0.25">
      <c r="A307" s="9" t="s">
        <v>349</v>
      </c>
      <c r="B307" s="10">
        <v>1980</v>
      </c>
      <c r="C307" s="10" t="s">
        <v>1</v>
      </c>
      <c r="D307" s="17" t="s">
        <v>267</v>
      </c>
      <c r="E307" s="11">
        <v>3.85</v>
      </c>
      <c r="F307" s="12">
        <f t="shared" si="4"/>
        <v>7623</v>
      </c>
    </row>
    <row r="308" spans="1:6" ht="26.4" x14ac:dyDescent="0.25">
      <c r="A308" s="9" t="s">
        <v>350</v>
      </c>
      <c r="B308" s="10">
        <v>20</v>
      </c>
      <c r="C308" s="10" t="s">
        <v>17</v>
      </c>
      <c r="D308" s="17" t="s">
        <v>268</v>
      </c>
      <c r="E308" s="11">
        <v>28.45</v>
      </c>
      <c r="F308" s="12">
        <f t="shared" si="4"/>
        <v>569</v>
      </c>
    </row>
    <row r="309" spans="1:6" ht="26.4" x14ac:dyDescent="0.25">
      <c r="A309" s="9" t="s">
        <v>351</v>
      </c>
      <c r="B309" s="10">
        <v>4</v>
      </c>
      <c r="C309" s="10" t="s">
        <v>1</v>
      </c>
      <c r="D309" s="17" t="s">
        <v>269</v>
      </c>
      <c r="E309" s="11">
        <v>19.7</v>
      </c>
      <c r="F309" s="12">
        <f t="shared" si="4"/>
        <v>78.8</v>
      </c>
    </row>
    <row r="310" spans="1:6" ht="39.6" x14ac:dyDescent="0.25">
      <c r="A310" s="9" t="s">
        <v>352</v>
      </c>
      <c r="B310" s="10">
        <v>60</v>
      </c>
      <c r="C310" s="10" t="s">
        <v>71</v>
      </c>
      <c r="D310" s="17" t="s">
        <v>270</v>
      </c>
      <c r="E310" s="11">
        <v>5.03</v>
      </c>
      <c r="F310" s="12">
        <f t="shared" si="4"/>
        <v>301.8</v>
      </c>
    </row>
    <row r="311" spans="1:6" ht="26.4" x14ac:dyDescent="0.25">
      <c r="A311" s="9" t="s">
        <v>353</v>
      </c>
      <c r="B311" s="10">
        <v>1350</v>
      </c>
      <c r="C311" s="10" t="s">
        <v>17</v>
      </c>
      <c r="D311" s="17" t="s">
        <v>271</v>
      </c>
      <c r="E311" s="11">
        <v>0.96</v>
      </c>
      <c r="F311" s="12">
        <f t="shared" si="4"/>
        <v>1296</v>
      </c>
    </row>
    <row r="312" spans="1:6" ht="26.4" x14ac:dyDescent="0.25">
      <c r="A312" s="9" t="s">
        <v>354</v>
      </c>
      <c r="B312" s="10">
        <v>24</v>
      </c>
      <c r="C312" s="10" t="s">
        <v>1</v>
      </c>
      <c r="D312" s="17" t="s">
        <v>272</v>
      </c>
      <c r="E312" s="11">
        <v>1.26</v>
      </c>
      <c r="F312" s="12">
        <f t="shared" si="4"/>
        <v>30.240000000000002</v>
      </c>
    </row>
    <row r="313" spans="1:6" ht="26.4" x14ac:dyDescent="0.25">
      <c r="A313" s="9" t="s">
        <v>355</v>
      </c>
      <c r="B313" s="10">
        <v>49</v>
      </c>
      <c r="C313" s="10" t="s">
        <v>1</v>
      </c>
      <c r="D313" s="17" t="s">
        <v>273</v>
      </c>
      <c r="E313" s="11">
        <v>2.19</v>
      </c>
      <c r="F313" s="12">
        <f t="shared" si="4"/>
        <v>107.31</v>
      </c>
    </row>
    <row r="314" spans="1:6" x14ac:dyDescent="0.25">
      <c r="A314" s="9" t="s">
        <v>356</v>
      </c>
      <c r="B314" s="10">
        <v>44</v>
      </c>
      <c r="C314" s="10" t="s">
        <v>1</v>
      </c>
      <c r="D314" s="17" t="s">
        <v>274</v>
      </c>
      <c r="E314" s="11">
        <v>23</v>
      </c>
      <c r="F314" s="12">
        <f t="shared" si="4"/>
        <v>1012</v>
      </c>
    </row>
    <row r="315" spans="1:6" ht="26.4" x14ac:dyDescent="0.25">
      <c r="A315" s="9" t="s">
        <v>357</v>
      </c>
      <c r="B315" s="10">
        <v>300</v>
      </c>
      <c r="C315" s="10" t="s">
        <v>17</v>
      </c>
      <c r="D315" s="17" t="s">
        <v>275</v>
      </c>
      <c r="E315" s="11">
        <v>2.69</v>
      </c>
      <c r="F315" s="12">
        <f t="shared" si="4"/>
        <v>807</v>
      </c>
    </row>
    <row r="316" spans="1:6" ht="39.6" x14ac:dyDescent="0.25">
      <c r="A316" s="9" t="s">
        <v>358</v>
      </c>
      <c r="B316" s="10">
        <v>300</v>
      </c>
      <c r="C316" s="10" t="s">
        <v>17</v>
      </c>
      <c r="D316" s="17" t="s">
        <v>276</v>
      </c>
      <c r="E316" s="11">
        <v>5.32</v>
      </c>
      <c r="F316" s="12">
        <f t="shared" si="4"/>
        <v>1596</v>
      </c>
    </row>
    <row r="317" spans="1:6" ht="26.4" x14ac:dyDescent="0.25">
      <c r="A317" s="9" t="s">
        <v>359</v>
      </c>
      <c r="B317" s="10">
        <v>4090</v>
      </c>
      <c r="C317" s="10" t="s">
        <v>17</v>
      </c>
      <c r="D317" s="17" t="s">
        <v>277</v>
      </c>
      <c r="E317" s="11">
        <v>4.49</v>
      </c>
      <c r="F317" s="12">
        <f t="shared" si="4"/>
        <v>18364.100000000002</v>
      </c>
    </row>
    <row r="318" spans="1:6" x14ac:dyDescent="0.25">
      <c r="A318" s="9" t="s">
        <v>360</v>
      </c>
      <c r="B318" s="10">
        <v>515</v>
      </c>
      <c r="C318" s="10" t="s">
        <v>1</v>
      </c>
      <c r="D318" s="17" t="s">
        <v>278</v>
      </c>
      <c r="E318" s="11">
        <v>4.1500000000000004</v>
      </c>
      <c r="F318" s="12">
        <f t="shared" si="4"/>
        <v>2137.25</v>
      </c>
    </row>
    <row r="319" spans="1:6" x14ac:dyDescent="0.25">
      <c r="A319" s="9" t="s">
        <v>361</v>
      </c>
      <c r="B319" s="10">
        <v>515</v>
      </c>
      <c r="C319" s="10" t="s">
        <v>1</v>
      </c>
      <c r="D319" s="17" t="s">
        <v>279</v>
      </c>
      <c r="E319" s="11">
        <v>4.1500000000000004</v>
      </c>
      <c r="F319" s="12">
        <f t="shared" si="4"/>
        <v>2137.25</v>
      </c>
    </row>
    <row r="320" spans="1:6" ht="26.4" x14ac:dyDescent="0.25">
      <c r="A320" s="9" t="s">
        <v>362</v>
      </c>
      <c r="B320" s="10">
        <v>5</v>
      </c>
      <c r="C320" s="10" t="s">
        <v>1</v>
      </c>
      <c r="D320" s="17" t="s">
        <v>280</v>
      </c>
      <c r="E320" s="11">
        <v>4.1500000000000004</v>
      </c>
      <c r="F320" s="12">
        <f t="shared" si="4"/>
        <v>20.75</v>
      </c>
    </row>
    <row r="321" spans="1:6" x14ac:dyDescent="0.25">
      <c r="A321" s="9" t="s">
        <v>363</v>
      </c>
      <c r="B321" s="10">
        <v>513</v>
      </c>
      <c r="C321" s="10" t="s">
        <v>1</v>
      </c>
      <c r="D321" s="17" t="s">
        <v>281</v>
      </c>
      <c r="E321" s="11">
        <v>4.1500000000000004</v>
      </c>
      <c r="F321" s="12">
        <f t="shared" si="4"/>
        <v>2128.9500000000003</v>
      </c>
    </row>
    <row r="322" spans="1:6" x14ac:dyDescent="0.25">
      <c r="A322" s="9" t="s">
        <v>364</v>
      </c>
      <c r="B322" s="10">
        <v>5</v>
      </c>
      <c r="C322" s="10" t="s">
        <v>1</v>
      </c>
      <c r="D322" s="17" t="s">
        <v>282</v>
      </c>
      <c r="E322" s="11">
        <v>4.1500000000000004</v>
      </c>
      <c r="F322" s="12">
        <f t="shared" si="4"/>
        <v>20.75</v>
      </c>
    </row>
    <row r="323" spans="1:6" x14ac:dyDescent="0.25">
      <c r="A323" s="9" t="s">
        <v>365</v>
      </c>
      <c r="B323" s="10">
        <v>505</v>
      </c>
      <c r="C323" s="10" t="s">
        <v>1</v>
      </c>
      <c r="D323" s="17" t="s">
        <v>283</v>
      </c>
      <c r="E323" s="11">
        <v>4.1500000000000004</v>
      </c>
      <c r="F323" s="12">
        <f t="shared" si="4"/>
        <v>2095.75</v>
      </c>
    </row>
    <row r="324" spans="1:6" x14ac:dyDescent="0.25">
      <c r="A324" s="9" t="s">
        <v>366</v>
      </c>
      <c r="B324" s="10">
        <v>505</v>
      </c>
      <c r="C324" s="10" t="s">
        <v>1</v>
      </c>
      <c r="D324" s="17" t="s">
        <v>284</v>
      </c>
      <c r="E324" s="11">
        <v>4.1500000000000004</v>
      </c>
      <c r="F324" s="12">
        <f t="shared" si="4"/>
        <v>2095.75</v>
      </c>
    </row>
    <row r="325" spans="1:6" x14ac:dyDescent="0.25">
      <c r="A325" s="9" t="s">
        <v>367</v>
      </c>
      <c r="B325" s="10">
        <v>515</v>
      </c>
      <c r="C325" s="10" t="s">
        <v>1</v>
      </c>
      <c r="D325" s="17" t="s">
        <v>285</v>
      </c>
      <c r="E325" s="11">
        <v>4.1500000000000004</v>
      </c>
      <c r="F325" s="12">
        <f t="shared" si="4"/>
        <v>2137.25</v>
      </c>
    </row>
    <row r="326" spans="1:6" ht="26.4" x14ac:dyDescent="0.25">
      <c r="A326" s="9" t="s">
        <v>368</v>
      </c>
      <c r="B326" s="10">
        <v>5</v>
      </c>
      <c r="C326" s="10" t="s">
        <v>1</v>
      </c>
      <c r="D326" s="17" t="s">
        <v>286</v>
      </c>
      <c r="E326" s="11">
        <v>4.1500000000000004</v>
      </c>
      <c r="F326" s="12">
        <f t="shared" si="4"/>
        <v>20.75</v>
      </c>
    </row>
    <row r="327" spans="1:6" x14ac:dyDescent="0.25">
      <c r="A327" s="9" t="s">
        <v>369</v>
      </c>
      <c r="B327" s="10">
        <v>515</v>
      </c>
      <c r="C327" s="10" t="s">
        <v>1</v>
      </c>
      <c r="D327" s="17" t="s">
        <v>287</v>
      </c>
      <c r="E327" s="11">
        <v>7.02</v>
      </c>
      <c r="F327" s="12">
        <f t="shared" si="4"/>
        <v>3615.2999999999997</v>
      </c>
    </row>
    <row r="328" spans="1:6" ht="39.6" x14ac:dyDescent="0.25">
      <c r="A328" s="9" t="s">
        <v>370</v>
      </c>
      <c r="B328" s="10">
        <v>5020</v>
      </c>
      <c r="C328" s="10" t="s">
        <v>17</v>
      </c>
      <c r="D328" s="17" t="s">
        <v>288</v>
      </c>
      <c r="E328" s="11">
        <v>2.56</v>
      </c>
      <c r="F328" s="12">
        <f t="shared" si="4"/>
        <v>12851.2</v>
      </c>
    </row>
    <row r="329" spans="1:6" ht="26.4" x14ac:dyDescent="0.25">
      <c r="A329" s="9" t="s">
        <v>371</v>
      </c>
      <c r="B329" s="10">
        <v>300</v>
      </c>
      <c r="C329" s="10" t="s">
        <v>17</v>
      </c>
      <c r="D329" s="17" t="s">
        <v>289</v>
      </c>
      <c r="E329" s="11">
        <v>3.07</v>
      </c>
      <c r="F329" s="12">
        <f t="shared" si="4"/>
        <v>921</v>
      </c>
    </row>
    <row r="330" spans="1:6" x14ac:dyDescent="0.25">
      <c r="A330" s="9" t="s">
        <v>372</v>
      </c>
      <c r="B330" s="10">
        <v>16</v>
      </c>
      <c r="C330" s="10" t="s">
        <v>1</v>
      </c>
      <c r="D330" s="17" t="s">
        <v>290</v>
      </c>
      <c r="E330" s="11">
        <v>2.2999999999999998</v>
      </c>
      <c r="F330" s="12">
        <f t="shared" si="4"/>
        <v>36.799999999999997</v>
      </c>
    </row>
    <row r="331" spans="1:6" ht="26.4" x14ac:dyDescent="0.25">
      <c r="A331" s="9" t="s">
        <v>373</v>
      </c>
      <c r="B331" s="10">
        <v>235</v>
      </c>
      <c r="C331" s="10" t="s">
        <v>1</v>
      </c>
      <c r="D331" s="17" t="s">
        <v>291</v>
      </c>
      <c r="E331" s="11">
        <v>15.76</v>
      </c>
      <c r="F331" s="12">
        <f t="shared" si="4"/>
        <v>3703.6</v>
      </c>
    </row>
    <row r="332" spans="1:6" ht="26.4" x14ac:dyDescent="0.25">
      <c r="A332" s="9" t="s">
        <v>374</v>
      </c>
      <c r="B332" s="10">
        <v>10</v>
      </c>
      <c r="C332" s="10" t="s">
        <v>1</v>
      </c>
      <c r="D332" s="17" t="s">
        <v>292</v>
      </c>
      <c r="E332" s="11">
        <v>16.53</v>
      </c>
      <c r="F332" s="12">
        <f t="shared" si="4"/>
        <v>165.3</v>
      </c>
    </row>
    <row r="333" spans="1:6" ht="39.6" x14ac:dyDescent="0.25">
      <c r="A333" s="9" t="s">
        <v>375</v>
      </c>
      <c r="B333" s="10">
        <v>20</v>
      </c>
      <c r="C333" s="10" t="s">
        <v>1</v>
      </c>
      <c r="D333" s="17" t="s">
        <v>293</v>
      </c>
      <c r="E333" s="11">
        <v>3.68</v>
      </c>
      <c r="F333" s="12">
        <f t="shared" si="4"/>
        <v>73.600000000000009</v>
      </c>
    </row>
    <row r="334" spans="1:6" x14ac:dyDescent="0.25">
      <c r="A334" s="9" t="s">
        <v>376</v>
      </c>
      <c r="B334" s="10">
        <v>60</v>
      </c>
      <c r="C334" s="10" t="s">
        <v>35</v>
      </c>
      <c r="D334" s="17" t="s">
        <v>294</v>
      </c>
      <c r="E334" s="11">
        <v>4.0199999999999996</v>
      </c>
      <c r="F334" s="12">
        <f t="shared" si="4"/>
        <v>241.2</v>
      </c>
    </row>
    <row r="335" spans="1:6" x14ac:dyDescent="0.25">
      <c r="A335" s="9" t="s">
        <v>377</v>
      </c>
      <c r="B335" s="10">
        <v>1</v>
      </c>
      <c r="C335" s="10" t="s">
        <v>1</v>
      </c>
      <c r="D335" s="17" t="s">
        <v>295</v>
      </c>
      <c r="E335" s="11">
        <v>116.49</v>
      </c>
      <c r="F335" s="12">
        <f t="shared" si="4"/>
        <v>116.49</v>
      </c>
    </row>
    <row r="336" spans="1:6" x14ac:dyDescent="0.25">
      <c r="A336" s="9" t="s">
        <v>378</v>
      </c>
      <c r="B336" s="10">
        <v>3</v>
      </c>
      <c r="C336" s="10" t="s">
        <v>1</v>
      </c>
      <c r="D336" s="17" t="s">
        <v>296</v>
      </c>
      <c r="E336" s="11">
        <v>157.04</v>
      </c>
      <c r="F336" s="12">
        <f t="shared" si="4"/>
        <v>471.12</v>
      </c>
    </row>
    <row r="337" spans="1:6" x14ac:dyDescent="0.25">
      <c r="A337" s="9" t="s">
        <v>379</v>
      </c>
      <c r="B337" s="10">
        <v>2</v>
      </c>
      <c r="C337" s="10" t="s">
        <v>1</v>
      </c>
      <c r="D337" s="17" t="s">
        <v>297</v>
      </c>
      <c r="E337" s="11">
        <v>35.96</v>
      </c>
      <c r="F337" s="12">
        <f t="shared" si="4"/>
        <v>71.92</v>
      </c>
    </row>
    <row r="338" spans="1:6" x14ac:dyDescent="0.25">
      <c r="A338" s="9" t="s">
        <v>380</v>
      </c>
      <c r="B338" s="10">
        <v>3</v>
      </c>
      <c r="C338" s="10" t="s">
        <v>1</v>
      </c>
      <c r="D338" s="17" t="s">
        <v>298</v>
      </c>
      <c r="E338" s="11">
        <v>162.44999999999999</v>
      </c>
      <c r="F338" s="12">
        <f t="shared" si="4"/>
        <v>487.34999999999997</v>
      </c>
    </row>
    <row r="339" spans="1:6" ht="26.4" x14ac:dyDescent="0.25">
      <c r="A339" s="9" t="s">
        <v>381</v>
      </c>
      <c r="B339" s="10">
        <v>54</v>
      </c>
      <c r="C339" s="10" t="s">
        <v>300</v>
      </c>
      <c r="D339" s="17" t="s">
        <v>299</v>
      </c>
      <c r="E339" s="11">
        <v>33.43</v>
      </c>
      <c r="F339" s="12">
        <f t="shared" si="4"/>
        <v>1805.22</v>
      </c>
    </row>
    <row r="340" spans="1:6" ht="26.4" x14ac:dyDescent="0.25">
      <c r="A340" s="9" t="s">
        <v>382</v>
      </c>
      <c r="B340" s="10">
        <v>10</v>
      </c>
      <c r="C340" s="10" t="s">
        <v>300</v>
      </c>
      <c r="D340" s="17" t="s">
        <v>301</v>
      </c>
      <c r="E340" s="11">
        <v>34.090000000000003</v>
      </c>
      <c r="F340" s="12">
        <f t="shared" si="4"/>
        <v>340.90000000000003</v>
      </c>
    </row>
    <row r="341" spans="1:6" ht="26.4" x14ac:dyDescent="0.25">
      <c r="A341" s="9" t="s">
        <v>383</v>
      </c>
      <c r="B341" s="10">
        <v>285</v>
      </c>
      <c r="C341" s="10" t="s">
        <v>1</v>
      </c>
      <c r="D341" s="17" t="s">
        <v>302</v>
      </c>
      <c r="E341" s="11">
        <v>0.53</v>
      </c>
      <c r="F341" s="12">
        <f t="shared" si="4"/>
        <v>151.05000000000001</v>
      </c>
    </row>
    <row r="342" spans="1:6" ht="26.4" x14ac:dyDescent="0.25">
      <c r="A342" s="9" t="s">
        <v>384</v>
      </c>
      <c r="B342" s="10">
        <v>110</v>
      </c>
      <c r="C342" s="10" t="s">
        <v>1</v>
      </c>
      <c r="D342" s="17" t="s">
        <v>303</v>
      </c>
      <c r="E342" s="11">
        <v>4.49</v>
      </c>
      <c r="F342" s="12">
        <f t="shared" si="4"/>
        <v>493.90000000000003</v>
      </c>
    </row>
    <row r="343" spans="1:6" ht="39.6" x14ac:dyDescent="0.25">
      <c r="A343" s="9" t="s">
        <v>385</v>
      </c>
      <c r="B343" s="10">
        <v>563</v>
      </c>
      <c r="C343" s="10" t="s">
        <v>1</v>
      </c>
      <c r="D343" s="17" t="s">
        <v>304</v>
      </c>
      <c r="E343" s="11">
        <v>101.36</v>
      </c>
      <c r="F343" s="12">
        <f t="shared" si="4"/>
        <v>57065.68</v>
      </c>
    </row>
    <row r="344" spans="1:6" ht="39.6" x14ac:dyDescent="0.25">
      <c r="A344" s="9" t="s">
        <v>386</v>
      </c>
      <c r="B344" s="10">
        <v>3070</v>
      </c>
      <c r="C344" s="10" t="s">
        <v>1</v>
      </c>
      <c r="D344" s="17" t="s">
        <v>305</v>
      </c>
      <c r="E344" s="11">
        <v>3.47</v>
      </c>
      <c r="F344" s="12">
        <f t="shared" si="4"/>
        <v>10652.900000000001</v>
      </c>
    </row>
    <row r="345" spans="1:6" x14ac:dyDescent="0.25">
      <c r="A345" s="9" t="s">
        <v>387</v>
      </c>
      <c r="B345" s="10">
        <v>2</v>
      </c>
      <c r="C345" s="10" t="s">
        <v>35</v>
      </c>
      <c r="D345" s="17" t="s">
        <v>306</v>
      </c>
      <c r="E345" s="11">
        <v>9.44</v>
      </c>
      <c r="F345" s="12">
        <f t="shared" si="4"/>
        <v>18.88</v>
      </c>
    </row>
    <row r="346" spans="1:6" ht="26.4" x14ac:dyDescent="0.25">
      <c r="A346" s="9" t="s">
        <v>388</v>
      </c>
      <c r="B346" s="10">
        <v>120</v>
      </c>
      <c r="C346" s="10" t="s">
        <v>1</v>
      </c>
      <c r="D346" s="17" t="s">
        <v>307</v>
      </c>
      <c r="E346" s="11">
        <v>3.34</v>
      </c>
      <c r="F346" s="12">
        <f t="shared" si="4"/>
        <v>400.79999999999995</v>
      </c>
    </row>
    <row r="347" spans="1:6" ht="26.4" x14ac:dyDescent="0.25">
      <c r="A347" s="9" t="s">
        <v>389</v>
      </c>
      <c r="B347" s="10">
        <v>95</v>
      </c>
      <c r="C347" s="10" t="s">
        <v>1</v>
      </c>
      <c r="D347" s="17" t="s">
        <v>308</v>
      </c>
      <c r="E347" s="11">
        <v>3.34</v>
      </c>
      <c r="F347" s="12">
        <f t="shared" si="4"/>
        <v>317.3</v>
      </c>
    </row>
    <row r="348" spans="1:6" ht="26.4" x14ac:dyDescent="0.25">
      <c r="A348" s="9" t="s">
        <v>390</v>
      </c>
      <c r="B348" s="10">
        <v>700</v>
      </c>
      <c r="C348" s="10" t="s">
        <v>310</v>
      </c>
      <c r="D348" s="17" t="s">
        <v>309</v>
      </c>
      <c r="E348" s="11">
        <v>1.61</v>
      </c>
      <c r="F348" s="12">
        <f t="shared" si="4"/>
        <v>1127</v>
      </c>
    </row>
    <row r="349" spans="1:6" ht="26.4" x14ac:dyDescent="0.25">
      <c r="A349" s="9" t="s">
        <v>391</v>
      </c>
      <c r="B349" s="10">
        <v>700</v>
      </c>
      <c r="C349" s="10" t="s">
        <v>310</v>
      </c>
      <c r="D349" s="17" t="s">
        <v>311</v>
      </c>
      <c r="E349" s="11">
        <v>1.61</v>
      </c>
      <c r="F349" s="12">
        <f t="shared" si="4"/>
        <v>1127</v>
      </c>
    </row>
    <row r="350" spans="1:6" ht="26.4" x14ac:dyDescent="0.25">
      <c r="A350" s="9" t="s">
        <v>392</v>
      </c>
      <c r="B350" s="10">
        <v>700</v>
      </c>
      <c r="C350" s="10" t="s">
        <v>310</v>
      </c>
      <c r="D350" s="17" t="s">
        <v>312</v>
      </c>
      <c r="E350" s="11">
        <v>1.61</v>
      </c>
      <c r="F350" s="12">
        <f t="shared" si="4"/>
        <v>1127</v>
      </c>
    </row>
    <row r="351" spans="1:6" ht="26.4" x14ac:dyDescent="0.25">
      <c r="A351" s="9" t="s">
        <v>393</v>
      </c>
      <c r="B351" s="10">
        <v>700</v>
      </c>
      <c r="C351" s="10" t="s">
        <v>310</v>
      </c>
      <c r="D351" s="17" t="s">
        <v>313</v>
      </c>
      <c r="E351" s="11">
        <v>1.61</v>
      </c>
      <c r="F351" s="12">
        <f t="shared" si="4"/>
        <v>1127</v>
      </c>
    </row>
    <row r="352" spans="1:6" ht="26.4" x14ac:dyDescent="0.25">
      <c r="A352" s="9" t="s">
        <v>394</v>
      </c>
      <c r="B352" s="10">
        <v>700</v>
      </c>
      <c r="C352" s="10" t="s">
        <v>310</v>
      </c>
      <c r="D352" s="17" t="s">
        <v>314</v>
      </c>
      <c r="E352" s="11">
        <v>1.61</v>
      </c>
      <c r="F352" s="12">
        <f t="shared" si="4"/>
        <v>1127</v>
      </c>
    </row>
    <row r="353" spans="1:6" ht="26.4" x14ac:dyDescent="0.25">
      <c r="A353" s="9" t="s">
        <v>395</v>
      </c>
      <c r="B353" s="10">
        <v>700</v>
      </c>
      <c r="C353" s="10" t="s">
        <v>310</v>
      </c>
      <c r="D353" s="17" t="s">
        <v>315</v>
      </c>
      <c r="E353" s="11">
        <v>1.61</v>
      </c>
      <c r="F353" s="12">
        <f t="shared" si="4"/>
        <v>1127</v>
      </c>
    </row>
    <row r="354" spans="1:6" ht="26.4" x14ac:dyDescent="0.25">
      <c r="A354" s="9" t="s">
        <v>396</v>
      </c>
      <c r="B354" s="10">
        <v>700</v>
      </c>
      <c r="C354" s="10" t="s">
        <v>310</v>
      </c>
      <c r="D354" s="17" t="s">
        <v>316</v>
      </c>
      <c r="E354" s="11">
        <v>1.61</v>
      </c>
      <c r="F354" s="12">
        <f t="shared" si="4"/>
        <v>1127</v>
      </c>
    </row>
    <row r="355" spans="1:6" ht="15" customHeight="1" thickBot="1" x14ac:dyDescent="0.3">
      <c r="A355" s="20" t="s">
        <v>338</v>
      </c>
      <c r="B355" s="21"/>
      <c r="C355" s="21"/>
      <c r="D355" s="21"/>
      <c r="E355" s="22">
        <f>SUM(F298:F354)</f>
        <v>159957.22</v>
      </c>
      <c r="F355" s="23"/>
    </row>
    <row r="356" spans="1:6" ht="15" customHeight="1" thickTop="1" x14ac:dyDescent="0.25">
      <c r="A356" s="13"/>
      <c r="B356" s="13"/>
      <c r="C356" s="13"/>
      <c r="D356" s="18"/>
      <c r="E356" s="14"/>
      <c r="F356" s="14"/>
    </row>
    <row r="357" spans="1:6" ht="15" customHeight="1" x14ac:dyDescent="0.25">
      <c r="A357" s="5"/>
      <c r="B357" s="5"/>
      <c r="C357" s="5"/>
      <c r="D357" s="19"/>
      <c r="E357" s="4"/>
      <c r="F357" s="4"/>
    </row>
    <row r="358" spans="1:6" ht="13.8" thickBot="1" x14ac:dyDescent="0.3"/>
    <row r="359" spans="1:6" ht="15" customHeight="1" thickTop="1" thickBot="1" x14ac:dyDescent="0.3">
      <c r="A359" s="24" t="s">
        <v>339</v>
      </c>
      <c r="B359" s="25"/>
      <c r="C359" s="25"/>
      <c r="D359" s="25"/>
      <c r="E359" s="26">
        <f>E39+E76+E125+E232+E260+E280+E292+E355</f>
        <v>1288715.3800000001</v>
      </c>
      <c r="F359" s="27"/>
    </row>
    <row r="360" spans="1:6" ht="13.8" thickTop="1" x14ac:dyDescent="0.25"/>
  </sheetData>
  <mergeCells count="26">
    <mergeCell ref="A3:F3"/>
    <mergeCell ref="A43:F43"/>
    <mergeCell ref="A80:F80"/>
    <mergeCell ref="A129:F129"/>
    <mergeCell ref="A236:F236"/>
    <mergeCell ref="A39:D39"/>
    <mergeCell ref="E39:F39"/>
    <mergeCell ref="A76:D76"/>
    <mergeCell ref="E76:F76"/>
    <mergeCell ref="A125:D125"/>
    <mergeCell ref="E125:F125"/>
    <mergeCell ref="A232:D232"/>
    <mergeCell ref="E232:F232"/>
    <mergeCell ref="A355:D355"/>
    <mergeCell ref="E355:F355"/>
    <mergeCell ref="A359:D359"/>
    <mergeCell ref="E359:F359"/>
    <mergeCell ref="A260:D260"/>
    <mergeCell ref="E260:F260"/>
    <mergeCell ref="A280:D280"/>
    <mergeCell ref="E280:F280"/>
    <mergeCell ref="A292:D292"/>
    <mergeCell ref="E292:F292"/>
    <mergeCell ref="A296:F296"/>
    <mergeCell ref="A284:F284"/>
    <mergeCell ref="A264:F26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0"/>
  <sheetViews>
    <sheetView topLeftCell="A325" workbookViewId="0">
      <selection activeCell="A359" sqref="A359:G359"/>
    </sheetView>
  </sheetViews>
  <sheetFormatPr defaultColWidth="9.109375" defaultRowHeight="13.2" x14ac:dyDescent="0.25"/>
  <cols>
    <col min="1" max="1" width="6.44140625" style="2" customWidth="1"/>
    <col min="2" max="2" width="8" style="2" customWidth="1"/>
    <col min="3" max="3" width="6.5546875" style="2" customWidth="1"/>
    <col min="4" max="4" width="45.6640625" style="15" customWidth="1"/>
    <col min="5" max="5" width="12" style="15" customWidth="1"/>
    <col min="6" max="6" width="11.44140625" style="2" customWidth="1"/>
    <col min="7" max="7" width="10" style="2" bestFit="1" customWidth="1"/>
    <col min="8" max="16384" width="9.109375" style="1"/>
  </cols>
  <sheetData>
    <row r="2" spans="1:7" ht="13.8" thickBot="1" x14ac:dyDescent="0.3"/>
    <row r="3" spans="1:7" ht="13.8" thickTop="1" x14ac:dyDescent="0.25">
      <c r="A3" s="28" t="s">
        <v>323</v>
      </c>
      <c r="B3" s="29"/>
      <c r="C3" s="29"/>
      <c r="D3" s="29"/>
      <c r="E3" s="29"/>
      <c r="F3" s="29"/>
      <c r="G3" s="30"/>
    </row>
    <row r="4" spans="1:7" ht="26.4" x14ac:dyDescent="0.25">
      <c r="A4" s="6" t="s">
        <v>317</v>
      </c>
      <c r="B4" s="7" t="s">
        <v>319</v>
      </c>
      <c r="C4" s="7" t="s">
        <v>320</v>
      </c>
      <c r="D4" s="16" t="s">
        <v>318</v>
      </c>
      <c r="E4" s="7" t="s">
        <v>444</v>
      </c>
      <c r="F4" s="7" t="s">
        <v>441</v>
      </c>
      <c r="G4" s="8" t="s">
        <v>442</v>
      </c>
    </row>
    <row r="5" spans="1:7" x14ac:dyDescent="0.25">
      <c r="A5" s="9" t="s">
        <v>340</v>
      </c>
      <c r="B5" s="10">
        <v>50</v>
      </c>
      <c r="C5" s="10" t="s">
        <v>1</v>
      </c>
      <c r="D5" s="17" t="s">
        <v>0</v>
      </c>
      <c r="E5" s="17"/>
      <c r="F5" s="11"/>
      <c r="G5" s="12"/>
    </row>
    <row r="6" spans="1:7" ht="39.6" x14ac:dyDescent="0.25">
      <c r="A6" s="9" t="s">
        <v>341</v>
      </c>
      <c r="B6" s="10">
        <v>5370</v>
      </c>
      <c r="C6" s="10" t="s">
        <v>1</v>
      </c>
      <c r="D6" s="17" t="s">
        <v>2</v>
      </c>
      <c r="E6" s="17"/>
      <c r="F6" s="11"/>
      <c r="G6" s="12"/>
    </row>
    <row r="7" spans="1:7" ht="39.6" x14ac:dyDescent="0.25">
      <c r="A7" s="9" t="s">
        <v>342</v>
      </c>
      <c r="B7" s="10">
        <v>210</v>
      </c>
      <c r="C7" s="10" t="s">
        <v>1</v>
      </c>
      <c r="D7" s="17" t="s">
        <v>3</v>
      </c>
      <c r="E7" s="17"/>
      <c r="F7" s="11"/>
      <c r="G7" s="12"/>
    </row>
    <row r="8" spans="1:7" ht="66" x14ac:dyDescent="0.25">
      <c r="A8" s="9" t="s">
        <v>343</v>
      </c>
      <c r="B8" s="10">
        <v>1500</v>
      </c>
      <c r="C8" s="10" t="s">
        <v>1</v>
      </c>
      <c r="D8" s="17" t="s">
        <v>4</v>
      </c>
      <c r="E8" s="17"/>
      <c r="F8" s="11"/>
      <c r="G8" s="12"/>
    </row>
    <row r="9" spans="1:7" ht="66" x14ac:dyDescent="0.25">
      <c r="A9" s="9" t="s">
        <v>344</v>
      </c>
      <c r="B9" s="10">
        <v>700</v>
      </c>
      <c r="C9" s="10" t="s">
        <v>1</v>
      </c>
      <c r="D9" s="17" t="s">
        <v>5</v>
      </c>
      <c r="E9" s="17"/>
      <c r="F9" s="11"/>
      <c r="G9" s="12"/>
    </row>
    <row r="10" spans="1:7" ht="66" x14ac:dyDescent="0.25">
      <c r="A10" s="9" t="s">
        <v>345</v>
      </c>
      <c r="B10" s="10">
        <v>500</v>
      </c>
      <c r="C10" s="10" t="s">
        <v>1</v>
      </c>
      <c r="D10" s="17" t="s">
        <v>6</v>
      </c>
      <c r="E10" s="17"/>
      <c r="F10" s="11"/>
      <c r="G10" s="12"/>
    </row>
    <row r="11" spans="1:7" ht="52.8" x14ac:dyDescent="0.25">
      <c r="A11" s="9" t="s">
        <v>346</v>
      </c>
      <c r="B11" s="10">
        <v>25</v>
      </c>
      <c r="C11" s="10" t="s">
        <v>1</v>
      </c>
      <c r="D11" s="17" t="s">
        <v>7</v>
      </c>
      <c r="E11" s="17"/>
      <c r="F11" s="11"/>
      <c r="G11" s="12"/>
    </row>
    <row r="12" spans="1:7" ht="66" x14ac:dyDescent="0.25">
      <c r="A12" s="9" t="s">
        <v>347</v>
      </c>
      <c r="B12" s="10">
        <v>1000</v>
      </c>
      <c r="C12" s="10" t="s">
        <v>1</v>
      </c>
      <c r="D12" s="17" t="s">
        <v>8</v>
      </c>
      <c r="E12" s="17"/>
      <c r="F12" s="11"/>
      <c r="G12" s="12"/>
    </row>
    <row r="13" spans="1:7" ht="66" x14ac:dyDescent="0.25">
      <c r="A13" s="9" t="s">
        <v>348</v>
      </c>
      <c r="B13" s="10">
        <v>6640</v>
      </c>
      <c r="C13" s="10" t="s">
        <v>1</v>
      </c>
      <c r="D13" s="17" t="s">
        <v>9</v>
      </c>
      <c r="E13" s="17"/>
      <c r="F13" s="11"/>
      <c r="G13" s="12"/>
    </row>
    <row r="14" spans="1:7" ht="66" x14ac:dyDescent="0.25">
      <c r="A14" s="9" t="s">
        <v>349</v>
      </c>
      <c r="B14" s="10">
        <v>6330</v>
      </c>
      <c r="C14" s="10" t="s">
        <v>1</v>
      </c>
      <c r="D14" s="17" t="s">
        <v>10</v>
      </c>
      <c r="E14" s="17"/>
      <c r="F14" s="11"/>
      <c r="G14" s="12"/>
    </row>
    <row r="15" spans="1:7" x14ac:dyDescent="0.25">
      <c r="A15" s="9" t="s">
        <v>350</v>
      </c>
      <c r="B15" s="10">
        <v>20</v>
      </c>
      <c r="C15" s="10" t="s">
        <v>1</v>
      </c>
      <c r="D15" s="17" t="s">
        <v>11</v>
      </c>
      <c r="E15" s="17"/>
      <c r="F15" s="11"/>
      <c r="G15" s="12"/>
    </row>
    <row r="16" spans="1:7" x14ac:dyDescent="0.25">
      <c r="A16" s="9" t="s">
        <v>351</v>
      </c>
      <c r="B16" s="10">
        <v>20</v>
      </c>
      <c r="C16" s="10" t="s">
        <v>1</v>
      </c>
      <c r="D16" s="17" t="s">
        <v>12</v>
      </c>
      <c r="E16" s="17"/>
      <c r="F16" s="11"/>
      <c r="G16" s="12"/>
    </row>
    <row r="17" spans="1:7" ht="39.6" x14ac:dyDescent="0.25">
      <c r="A17" s="9" t="s">
        <v>352</v>
      </c>
      <c r="B17" s="10">
        <v>3080</v>
      </c>
      <c r="C17" s="10" t="s">
        <v>14</v>
      </c>
      <c r="D17" s="17" t="s">
        <v>13</v>
      </c>
      <c r="E17" s="17"/>
      <c r="F17" s="11"/>
      <c r="G17" s="12"/>
    </row>
    <row r="18" spans="1:7" ht="39.6" x14ac:dyDescent="0.25">
      <c r="A18" s="9" t="s">
        <v>353</v>
      </c>
      <c r="B18" s="10">
        <v>84</v>
      </c>
      <c r="C18" s="10" t="s">
        <v>14</v>
      </c>
      <c r="D18" s="17" t="s">
        <v>15</v>
      </c>
      <c r="E18" s="17"/>
      <c r="F18" s="11"/>
      <c r="G18" s="12"/>
    </row>
    <row r="19" spans="1:7" ht="39.6" x14ac:dyDescent="0.25">
      <c r="A19" s="9" t="s">
        <v>354</v>
      </c>
      <c r="B19" s="10">
        <v>2022</v>
      </c>
      <c r="C19" s="10" t="s">
        <v>17</v>
      </c>
      <c r="D19" s="17" t="s">
        <v>16</v>
      </c>
      <c r="E19" s="17"/>
      <c r="F19" s="11"/>
      <c r="G19" s="12"/>
    </row>
    <row r="20" spans="1:7" x14ac:dyDescent="0.25">
      <c r="A20" s="9" t="s">
        <v>355</v>
      </c>
      <c r="B20" s="10">
        <v>264</v>
      </c>
      <c r="C20" s="10" t="s">
        <v>1</v>
      </c>
      <c r="D20" s="17" t="s">
        <v>18</v>
      </c>
      <c r="E20" s="17"/>
      <c r="F20" s="11"/>
      <c r="G20" s="12"/>
    </row>
    <row r="21" spans="1:7" x14ac:dyDescent="0.25">
      <c r="A21" s="9" t="s">
        <v>356</v>
      </c>
      <c r="B21" s="10">
        <v>200</v>
      </c>
      <c r="C21" s="10" t="s">
        <v>1</v>
      </c>
      <c r="D21" s="17" t="s">
        <v>19</v>
      </c>
      <c r="E21" s="17"/>
      <c r="F21" s="11"/>
      <c r="G21" s="12"/>
    </row>
    <row r="22" spans="1:7" x14ac:dyDescent="0.25">
      <c r="A22" s="9" t="s">
        <v>357</v>
      </c>
      <c r="B22" s="10">
        <v>40</v>
      </c>
      <c r="C22" s="10" t="s">
        <v>1</v>
      </c>
      <c r="D22" s="17" t="s">
        <v>20</v>
      </c>
      <c r="E22" s="17"/>
      <c r="F22" s="11"/>
      <c r="G22" s="12"/>
    </row>
    <row r="23" spans="1:7" x14ac:dyDescent="0.25">
      <c r="A23" s="9" t="s">
        <v>358</v>
      </c>
      <c r="B23" s="10">
        <v>37</v>
      </c>
      <c r="C23" s="10" t="s">
        <v>1</v>
      </c>
      <c r="D23" s="17" t="s">
        <v>21</v>
      </c>
      <c r="E23" s="17"/>
      <c r="F23" s="11"/>
      <c r="G23" s="12"/>
    </row>
    <row r="24" spans="1:7" ht="39.6" x14ac:dyDescent="0.25">
      <c r="A24" s="9" t="s">
        <v>359</v>
      </c>
      <c r="B24" s="10">
        <v>10</v>
      </c>
      <c r="C24" s="10" t="s">
        <v>1</v>
      </c>
      <c r="D24" s="17" t="s">
        <v>22</v>
      </c>
      <c r="E24" s="17"/>
      <c r="F24" s="11"/>
      <c r="G24" s="12"/>
    </row>
    <row r="25" spans="1:7" ht="39.6" x14ac:dyDescent="0.25">
      <c r="A25" s="9" t="s">
        <v>360</v>
      </c>
      <c r="B25" s="10">
        <v>20</v>
      </c>
      <c r="C25" s="10" t="s">
        <v>1</v>
      </c>
      <c r="D25" s="17" t="s">
        <v>23</v>
      </c>
      <c r="E25" s="17"/>
      <c r="F25" s="11"/>
      <c r="G25" s="12"/>
    </row>
    <row r="26" spans="1:7" ht="39.6" x14ac:dyDescent="0.25">
      <c r="A26" s="9" t="s">
        <v>361</v>
      </c>
      <c r="B26" s="10">
        <v>110</v>
      </c>
      <c r="C26" s="10" t="s">
        <v>17</v>
      </c>
      <c r="D26" s="17" t="s">
        <v>24</v>
      </c>
      <c r="E26" s="17"/>
      <c r="F26" s="11"/>
      <c r="G26" s="12"/>
    </row>
    <row r="27" spans="1:7" ht="39.6" x14ac:dyDescent="0.25">
      <c r="A27" s="9" t="s">
        <v>362</v>
      </c>
      <c r="B27" s="10">
        <v>5000</v>
      </c>
      <c r="C27" s="10" t="s">
        <v>14</v>
      </c>
      <c r="D27" s="17" t="s">
        <v>25</v>
      </c>
      <c r="E27" s="17"/>
      <c r="F27" s="11"/>
      <c r="G27" s="12"/>
    </row>
    <row r="28" spans="1:7" ht="52.8" x14ac:dyDescent="0.25">
      <c r="A28" s="9" t="s">
        <v>363</v>
      </c>
      <c r="B28" s="10">
        <v>15350</v>
      </c>
      <c r="C28" s="10" t="s">
        <v>1</v>
      </c>
      <c r="D28" s="17" t="s">
        <v>26</v>
      </c>
      <c r="E28" s="17"/>
      <c r="F28" s="11"/>
      <c r="G28" s="12"/>
    </row>
    <row r="29" spans="1:7" ht="52.8" x14ac:dyDescent="0.25">
      <c r="A29" s="9" t="s">
        <v>364</v>
      </c>
      <c r="B29" s="10">
        <v>100</v>
      </c>
      <c r="C29" s="10" t="s">
        <v>1</v>
      </c>
      <c r="D29" s="17" t="s">
        <v>27</v>
      </c>
      <c r="E29" s="17"/>
      <c r="F29" s="11"/>
      <c r="G29" s="12"/>
    </row>
    <row r="30" spans="1:7" ht="52.8" x14ac:dyDescent="0.25">
      <c r="A30" s="9" t="s">
        <v>365</v>
      </c>
      <c r="B30" s="10">
        <v>25</v>
      </c>
      <c r="C30" s="10" t="s">
        <v>1</v>
      </c>
      <c r="D30" s="17" t="s">
        <v>28</v>
      </c>
      <c r="E30" s="17"/>
      <c r="F30" s="11"/>
      <c r="G30" s="12"/>
    </row>
    <row r="31" spans="1:7" ht="52.8" x14ac:dyDescent="0.25">
      <c r="A31" s="9" t="s">
        <v>366</v>
      </c>
      <c r="B31" s="10">
        <v>25</v>
      </c>
      <c r="C31" s="10" t="s">
        <v>1</v>
      </c>
      <c r="D31" s="17" t="s">
        <v>29</v>
      </c>
      <c r="E31" s="17"/>
      <c r="F31" s="11"/>
      <c r="G31" s="12"/>
    </row>
    <row r="32" spans="1:7" ht="26.4" x14ac:dyDescent="0.25">
      <c r="A32" s="9" t="s">
        <v>367</v>
      </c>
      <c r="B32" s="10">
        <v>15</v>
      </c>
      <c r="C32" s="10" t="s">
        <v>1</v>
      </c>
      <c r="D32" s="17" t="s">
        <v>30</v>
      </c>
      <c r="E32" s="17"/>
      <c r="F32" s="11"/>
      <c r="G32" s="12"/>
    </row>
    <row r="33" spans="1:7" ht="39.6" x14ac:dyDescent="0.25">
      <c r="A33" s="9" t="s">
        <v>368</v>
      </c>
      <c r="B33" s="10">
        <v>43</v>
      </c>
      <c r="C33" s="10" t="s">
        <v>1</v>
      </c>
      <c r="D33" s="17" t="s">
        <v>31</v>
      </c>
      <c r="E33" s="17"/>
      <c r="F33" s="11"/>
      <c r="G33" s="12"/>
    </row>
    <row r="34" spans="1:7" ht="39.6" x14ac:dyDescent="0.25">
      <c r="A34" s="9" t="s">
        <v>369</v>
      </c>
      <c r="B34" s="10">
        <v>33</v>
      </c>
      <c r="C34" s="10" t="s">
        <v>1</v>
      </c>
      <c r="D34" s="17" t="s">
        <v>32</v>
      </c>
      <c r="E34" s="17"/>
      <c r="F34" s="11"/>
      <c r="G34" s="12"/>
    </row>
    <row r="35" spans="1:7" ht="52.8" x14ac:dyDescent="0.25">
      <c r="A35" s="9" t="s">
        <v>370</v>
      </c>
      <c r="B35" s="10">
        <v>43</v>
      </c>
      <c r="C35" s="10" t="s">
        <v>1</v>
      </c>
      <c r="D35" s="17" t="s">
        <v>33</v>
      </c>
      <c r="E35" s="17"/>
      <c r="F35" s="11"/>
      <c r="G35" s="12"/>
    </row>
    <row r="36" spans="1:7" ht="26.4" x14ac:dyDescent="0.25">
      <c r="A36" s="9" t="s">
        <v>371</v>
      </c>
      <c r="B36" s="10">
        <v>200</v>
      </c>
      <c r="C36" s="10" t="s">
        <v>35</v>
      </c>
      <c r="D36" s="17" t="s">
        <v>34</v>
      </c>
      <c r="E36" s="17"/>
      <c r="F36" s="11"/>
      <c r="G36" s="12"/>
    </row>
    <row r="37" spans="1:7" ht="26.4" x14ac:dyDescent="0.25">
      <c r="A37" s="9" t="s">
        <v>372</v>
      </c>
      <c r="B37" s="10">
        <v>50</v>
      </c>
      <c r="C37" s="10" t="s">
        <v>35</v>
      </c>
      <c r="D37" s="17" t="s">
        <v>36</v>
      </c>
      <c r="E37" s="17"/>
      <c r="F37" s="11"/>
      <c r="G37" s="12"/>
    </row>
    <row r="38" spans="1:7" ht="26.4" x14ac:dyDescent="0.25">
      <c r="A38" s="9" t="s">
        <v>373</v>
      </c>
      <c r="B38" s="10">
        <v>100</v>
      </c>
      <c r="C38" s="10" t="s">
        <v>35</v>
      </c>
      <c r="D38" s="17" t="s">
        <v>37</v>
      </c>
      <c r="E38" s="17"/>
      <c r="F38" s="11"/>
      <c r="G38" s="12"/>
    </row>
    <row r="39" spans="1:7" ht="15" customHeight="1" x14ac:dyDescent="0.25">
      <c r="A39" s="37" t="s">
        <v>331</v>
      </c>
      <c r="B39" s="38"/>
      <c r="C39" s="38"/>
      <c r="D39" s="38"/>
      <c r="E39" s="40"/>
      <c r="F39" s="35"/>
      <c r="G39" s="36"/>
    </row>
    <row r="40" spans="1:7" ht="15" customHeight="1" thickBot="1" x14ac:dyDescent="0.3">
      <c r="A40" s="20" t="s">
        <v>443</v>
      </c>
      <c r="B40" s="21"/>
      <c r="C40" s="21"/>
      <c r="D40" s="21"/>
      <c r="E40" s="21"/>
      <c r="F40" s="21"/>
      <c r="G40" s="34"/>
    </row>
    <row r="41" spans="1:7" ht="15" customHeight="1" thickTop="1" x14ac:dyDescent="0.25">
      <c r="A41" s="13"/>
      <c r="B41" s="13"/>
      <c r="C41" s="13"/>
      <c r="D41" s="18"/>
      <c r="E41" s="18"/>
      <c r="F41" s="14"/>
      <c r="G41" s="14"/>
    </row>
    <row r="42" spans="1:7" ht="13.8" thickBot="1" x14ac:dyDescent="0.3">
      <c r="F42" s="3"/>
      <c r="G42" s="3"/>
    </row>
    <row r="43" spans="1:7" ht="13.8" thickTop="1" x14ac:dyDescent="0.25">
      <c r="A43" s="28" t="s">
        <v>324</v>
      </c>
      <c r="B43" s="29"/>
      <c r="C43" s="29"/>
      <c r="D43" s="29"/>
      <c r="E43" s="29"/>
      <c r="F43" s="29"/>
      <c r="G43" s="30"/>
    </row>
    <row r="44" spans="1:7" ht="26.4" x14ac:dyDescent="0.25">
      <c r="A44" s="6" t="s">
        <v>317</v>
      </c>
      <c r="B44" s="7" t="s">
        <v>319</v>
      </c>
      <c r="C44" s="7" t="s">
        <v>320</v>
      </c>
      <c r="D44" s="16" t="s">
        <v>318</v>
      </c>
      <c r="E44" s="7" t="s">
        <v>444</v>
      </c>
      <c r="F44" s="7" t="s">
        <v>441</v>
      </c>
      <c r="G44" s="8" t="s">
        <v>442</v>
      </c>
    </row>
    <row r="45" spans="1:7" ht="26.4" x14ac:dyDescent="0.25">
      <c r="A45" s="9" t="s">
        <v>340</v>
      </c>
      <c r="B45" s="10">
        <v>2010</v>
      </c>
      <c r="C45" s="10" t="s">
        <v>1</v>
      </c>
      <c r="D45" s="17" t="s">
        <v>38</v>
      </c>
      <c r="E45" s="17"/>
      <c r="F45" s="11"/>
      <c r="G45" s="12"/>
    </row>
    <row r="46" spans="1:7" ht="26.4" x14ac:dyDescent="0.25">
      <c r="A46" s="9" t="s">
        <v>341</v>
      </c>
      <c r="B46" s="10">
        <v>2010</v>
      </c>
      <c r="C46" s="10" t="s">
        <v>1</v>
      </c>
      <c r="D46" s="17" t="s">
        <v>39</v>
      </c>
      <c r="E46" s="17"/>
      <c r="F46" s="11"/>
      <c r="G46" s="12"/>
    </row>
    <row r="47" spans="1:7" ht="26.4" x14ac:dyDescent="0.25">
      <c r="A47" s="9" t="s">
        <v>342</v>
      </c>
      <c r="B47" s="10">
        <v>2000</v>
      </c>
      <c r="C47" s="10" t="s">
        <v>1</v>
      </c>
      <c r="D47" s="17" t="s">
        <v>40</v>
      </c>
      <c r="E47" s="17"/>
      <c r="F47" s="11"/>
      <c r="G47" s="12"/>
    </row>
    <row r="48" spans="1:7" ht="26.4" x14ac:dyDescent="0.25">
      <c r="A48" s="9" t="s">
        <v>343</v>
      </c>
      <c r="B48" s="10">
        <v>1510</v>
      </c>
      <c r="C48" s="10" t="s">
        <v>1</v>
      </c>
      <c r="D48" s="17" t="s">
        <v>41</v>
      </c>
      <c r="E48" s="17"/>
      <c r="F48" s="11"/>
      <c r="G48" s="12"/>
    </row>
    <row r="49" spans="1:7" ht="26.4" x14ac:dyDescent="0.25">
      <c r="A49" s="9" t="s">
        <v>344</v>
      </c>
      <c r="B49" s="10">
        <v>2020</v>
      </c>
      <c r="C49" s="10" t="s">
        <v>1</v>
      </c>
      <c r="D49" s="17" t="s">
        <v>42</v>
      </c>
      <c r="E49" s="17"/>
      <c r="F49" s="11"/>
      <c r="G49" s="12"/>
    </row>
    <row r="50" spans="1:7" ht="26.4" x14ac:dyDescent="0.25">
      <c r="A50" s="9" t="s">
        <v>345</v>
      </c>
      <c r="B50" s="10">
        <v>1520</v>
      </c>
      <c r="C50" s="10" t="s">
        <v>1</v>
      </c>
      <c r="D50" s="17" t="s">
        <v>43</v>
      </c>
      <c r="E50" s="17"/>
      <c r="F50" s="11"/>
      <c r="G50" s="12"/>
    </row>
    <row r="51" spans="1:7" ht="26.4" x14ac:dyDescent="0.25">
      <c r="A51" s="9" t="s">
        <v>346</v>
      </c>
      <c r="B51" s="10">
        <v>10</v>
      </c>
      <c r="C51" s="10" t="s">
        <v>1</v>
      </c>
      <c r="D51" s="17" t="s">
        <v>44</v>
      </c>
      <c r="E51" s="17"/>
      <c r="F51" s="11"/>
      <c r="G51" s="12"/>
    </row>
    <row r="52" spans="1:7" ht="26.4" x14ac:dyDescent="0.25">
      <c r="A52" s="9" t="s">
        <v>347</v>
      </c>
      <c r="B52" s="10">
        <v>10</v>
      </c>
      <c r="C52" s="10" t="s">
        <v>1</v>
      </c>
      <c r="D52" s="17" t="s">
        <v>45</v>
      </c>
      <c r="E52" s="17"/>
      <c r="F52" s="11"/>
      <c r="G52" s="12"/>
    </row>
    <row r="53" spans="1:7" ht="26.4" x14ac:dyDescent="0.25">
      <c r="A53" s="9" t="s">
        <v>348</v>
      </c>
      <c r="B53" s="10">
        <v>10</v>
      </c>
      <c r="C53" s="10" t="s">
        <v>1</v>
      </c>
      <c r="D53" s="17" t="s">
        <v>46</v>
      </c>
      <c r="E53" s="17"/>
      <c r="F53" s="11"/>
      <c r="G53" s="12"/>
    </row>
    <row r="54" spans="1:7" ht="26.4" x14ac:dyDescent="0.25">
      <c r="A54" s="9" t="s">
        <v>349</v>
      </c>
      <c r="B54" s="10">
        <v>10</v>
      </c>
      <c r="C54" s="10" t="s">
        <v>1</v>
      </c>
      <c r="D54" s="17" t="s">
        <v>47</v>
      </c>
      <c r="E54" s="17"/>
      <c r="F54" s="11"/>
      <c r="G54" s="12"/>
    </row>
    <row r="55" spans="1:7" ht="26.4" x14ac:dyDescent="0.25">
      <c r="A55" s="9" t="s">
        <v>350</v>
      </c>
      <c r="B55" s="10">
        <v>10</v>
      </c>
      <c r="C55" s="10" t="s">
        <v>1</v>
      </c>
      <c r="D55" s="17" t="s">
        <v>48</v>
      </c>
      <c r="E55" s="17"/>
      <c r="F55" s="11"/>
      <c r="G55" s="12"/>
    </row>
    <row r="56" spans="1:7" ht="26.4" x14ac:dyDescent="0.25">
      <c r="A56" s="9" t="s">
        <v>351</v>
      </c>
      <c r="B56" s="10">
        <v>10</v>
      </c>
      <c r="C56" s="10" t="s">
        <v>1</v>
      </c>
      <c r="D56" s="17" t="s">
        <v>49</v>
      </c>
      <c r="E56" s="17"/>
      <c r="F56" s="11"/>
      <c r="G56" s="12"/>
    </row>
    <row r="57" spans="1:7" ht="26.4" x14ac:dyDescent="0.25">
      <c r="A57" s="9" t="s">
        <v>352</v>
      </c>
      <c r="B57" s="10">
        <v>10</v>
      </c>
      <c r="C57" s="10" t="s">
        <v>1</v>
      </c>
      <c r="D57" s="17" t="s">
        <v>50</v>
      </c>
      <c r="E57" s="17"/>
      <c r="F57" s="11"/>
      <c r="G57" s="12"/>
    </row>
    <row r="58" spans="1:7" ht="26.4" x14ac:dyDescent="0.25">
      <c r="A58" s="9" t="s">
        <v>353</v>
      </c>
      <c r="B58" s="10">
        <v>10</v>
      </c>
      <c r="C58" s="10" t="s">
        <v>1</v>
      </c>
      <c r="D58" s="17" t="s">
        <v>51</v>
      </c>
      <c r="E58" s="17"/>
      <c r="F58" s="11"/>
      <c r="G58" s="12"/>
    </row>
    <row r="59" spans="1:7" ht="26.4" x14ac:dyDescent="0.25">
      <c r="A59" s="9" t="s">
        <v>354</v>
      </c>
      <c r="B59" s="10">
        <v>10</v>
      </c>
      <c r="C59" s="10" t="s">
        <v>1</v>
      </c>
      <c r="D59" s="17" t="s">
        <v>52</v>
      </c>
      <c r="E59" s="17"/>
      <c r="F59" s="11"/>
      <c r="G59" s="12"/>
    </row>
    <row r="60" spans="1:7" ht="26.4" x14ac:dyDescent="0.25">
      <c r="A60" s="9" t="s">
        <v>355</v>
      </c>
      <c r="B60" s="10">
        <v>2010</v>
      </c>
      <c r="C60" s="10" t="s">
        <v>1</v>
      </c>
      <c r="D60" s="17" t="s">
        <v>53</v>
      </c>
      <c r="E60" s="17"/>
      <c r="F60" s="11"/>
      <c r="G60" s="12"/>
    </row>
    <row r="61" spans="1:7" ht="26.4" x14ac:dyDescent="0.25">
      <c r="A61" s="9" t="s">
        <v>356</v>
      </c>
      <c r="B61" s="10">
        <v>2020</v>
      </c>
      <c r="C61" s="10" t="s">
        <v>1</v>
      </c>
      <c r="D61" s="17" t="s">
        <v>54</v>
      </c>
      <c r="E61" s="17"/>
      <c r="F61" s="11"/>
      <c r="G61" s="12"/>
    </row>
    <row r="62" spans="1:7" ht="26.4" x14ac:dyDescent="0.25">
      <c r="A62" s="9" t="s">
        <v>357</v>
      </c>
      <c r="B62" s="10">
        <v>2010</v>
      </c>
      <c r="C62" s="10" t="s">
        <v>1</v>
      </c>
      <c r="D62" s="17" t="s">
        <v>55</v>
      </c>
      <c r="E62" s="17"/>
      <c r="F62" s="11"/>
      <c r="G62" s="12"/>
    </row>
    <row r="63" spans="1:7" ht="26.4" x14ac:dyDescent="0.25">
      <c r="A63" s="9" t="s">
        <v>358</v>
      </c>
      <c r="B63" s="10">
        <v>2010</v>
      </c>
      <c r="C63" s="10" t="s">
        <v>1</v>
      </c>
      <c r="D63" s="17" t="s">
        <v>56</v>
      </c>
      <c r="E63" s="17"/>
      <c r="F63" s="11"/>
      <c r="G63" s="12"/>
    </row>
    <row r="64" spans="1:7" ht="26.4" x14ac:dyDescent="0.25">
      <c r="A64" s="9" t="s">
        <v>359</v>
      </c>
      <c r="B64" s="10">
        <v>2010</v>
      </c>
      <c r="C64" s="10" t="s">
        <v>1</v>
      </c>
      <c r="D64" s="17" t="s">
        <v>57</v>
      </c>
      <c r="E64" s="17"/>
      <c r="F64" s="11"/>
      <c r="G64" s="12"/>
    </row>
    <row r="65" spans="1:7" ht="26.4" x14ac:dyDescent="0.25">
      <c r="A65" s="9" t="s">
        <v>360</v>
      </c>
      <c r="B65" s="10">
        <v>2020</v>
      </c>
      <c r="C65" s="10" t="s">
        <v>1</v>
      </c>
      <c r="D65" s="17" t="s">
        <v>58</v>
      </c>
      <c r="E65" s="17"/>
      <c r="F65" s="11"/>
      <c r="G65" s="12"/>
    </row>
    <row r="66" spans="1:7" ht="26.4" x14ac:dyDescent="0.25">
      <c r="A66" s="9" t="s">
        <v>361</v>
      </c>
      <c r="B66" s="10">
        <v>2000</v>
      </c>
      <c r="C66" s="10" t="s">
        <v>1</v>
      </c>
      <c r="D66" s="17" t="s">
        <v>59</v>
      </c>
      <c r="E66" s="17"/>
      <c r="F66" s="11"/>
      <c r="G66" s="12"/>
    </row>
    <row r="67" spans="1:7" ht="26.4" x14ac:dyDescent="0.25">
      <c r="A67" s="9" t="s">
        <v>362</v>
      </c>
      <c r="B67" s="10">
        <v>2010</v>
      </c>
      <c r="C67" s="10" t="s">
        <v>1</v>
      </c>
      <c r="D67" s="17" t="s">
        <v>60</v>
      </c>
      <c r="E67" s="17"/>
      <c r="F67" s="11"/>
      <c r="G67" s="12"/>
    </row>
    <row r="68" spans="1:7" ht="26.4" x14ac:dyDescent="0.25">
      <c r="A68" s="9" t="s">
        <v>363</v>
      </c>
      <c r="B68" s="10">
        <v>2020</v>
      </c>
      <c r="C68" s="10" t="s">
        <v>1</v>
      </c>
      <c r="D68" s="17" t="s">
        <v>61</v>
      </c>
      <c r="E68" s="17"/>
      <c r="F68" s="11"/>
      <c r="G68" s="12"/>
    </row>
    <row r="69" spans="1:7" ht="26.4" x14ac:dyDescent="0.25">
      <c r="A69" s="9" t="s">
        <v>364</v>
      </c>
      <c r="B69" s="10">
        <v>1510</v>
      </c>
      <c r="C69" s="10" t="s">
        <v>1</v>
      </c>
      <c r="D69" s="17" t="s">
        <v>62</v>
      </c>
      <c r="E69" s="17"/>
      <c r="F69" s="11"/>
      <c r="G69" s="12"/>
    </row>
    <row r="70" spans="1:7" ht="26.4" x14ac:dyDescent="0.25">
      <c r="A70" s="9" t="s">
        <v>365</v>
      </c>
      <c r="B70" s="10">
        <v>5070</v>
      </c>
      <c r="C70" s="10" t="s">
        <v>1</v>
      </c>
      <c r="D70" s="17" t="s">
        <v>63</v>
      </c>
      <c r="E70" s="17"/>
      <c r="F70" s="11"/>
      <c r="G70" s="12"/>
    </row>
    <row r="71" spans="1:7" ht="26.4" x14ac:dyDescent="0.25">
      <c r="A71" s="9" t="s">
        <v>366</v>
      </c>
      <c r="B71" s="10">
        <v>20</v>
      </c>
      <c r="C71" s="10" t="s">
        <v>1</v>
      </c>
      <c r="D71" s="17" t="s">
        <v>64</v>
      </c>
      <c r="E71" s="17"/>
      <c r="F71" s="11"/>
      <c r="G71" s="12"/>
    </row>
    <row r="72" spans="1:7" ht="26.4" x14ac:dyDescent="0.25">
      <c r="A72" s="9" t="s">
        <v>367</v>
      </c>
      <c r="B72" s="10">
        <v>30</v>
      </c>
      <c r="C72" s="10" t="s">
        <v>17</v>
      </c>
      <c r="D72" s="17" t="s">
        <v>65</v>
      </c>
      <c r="E72" s="17"/>
      <c r="F72" s="11"/>
      <c r="G72" s="12"/>
    </row>
    <row r="73" spans="1:7" ht="26.4" x14ac:dyDescent="0.25">
      <c r="A73" s="9" t="s">
        <v>368</v>
      </c>
      <c r="B73" s="10">
        <v>20</v>
      </c>
      <c r="C73" s="10" t="s">
        <v>1</v>
      </c>
      <c r="D73" s="17" t="s">
        <v>66</v>
      </c>
      <c r="E73" s="17"/>
      <c r="F73" s="11"/>
      <c r="G73" s="12"/>
    </row>
    <row r="74" spans="1:7" ht="26.4" x14ac:dyDescent="0.25">
      <c r="A74" s="9" t="s">
        <v>369</v>
      </c>
      <c r="B74" s="10">
        <v>90</v>
      </c>
      <c r="C74" s="10" t="s">
        <v>1</v>
      </c>
      <c r="D74" s="17" t="s">
        <v>67</v>
      </c>
      <c r="E74" s="17"/>
      <c r="F74" s="11"/>
      <c r="G74" s="12"/>
    </row>
    <row r="75" spans="1:7" x14ac:dyDescent="0.25">
      <c r="A75" s="9" t="s">
        <v>370</v>
      </c>
      <c r="B75" s="10">
        <v>210</v>
      </c>
      <c r="C75" s="10" t="s">
        <v>1</v>
      </c>
      <c r="D75" s="17" t="s">
        <v>68</v>
      </c>
      <c r="E75" s="17"/>
      <c r="F75" s="11"/>
      <c r="G75" s="12"/>
    </row>
    <row r="76" spans="1:7" ht="15" customHeight="1" x14ac:dyDescent="0.25">
      <c r="A76" s="37" t="s">
        <v>332</v>
      </c>
      <c r="B76" s="38"/>
      <c r="C76" s="38"/>
      <c r="D76" s="38"/>
      <c r="E76" s="40"/>
      <c r="F76" s="35"/>
      <c r="G76" s="36"/>
    </row>
    <row r="77" spans="1:7" ht="15" customHeight="1" thickBot="1" x14ac:dyDescent="0.3">
      <c r="A77" s="20" t="s">
        <v>443</v>
      </c>
      <c r="B77" s="21"/>
      <c r="C77" s="21"/>
      <c r="D77" s="21"/>
      <c r="E77" s="21"/>
      <c r="F77" s="21"/>
      <c r="G77" s="34"/>
    </row>
    <row r="78" spans="1:7" ht="13.8" thickTop="1" x14ac:dyDescent="0.25">
      <c r="F78" s="3"/>
      <c r="G78" s="3"/>
    </row>
    <row r="79" spans="1:7" ht="13.8" thickBot="1" x14ac:dyDescent="0.3">
      <c r="F79" s="3"/>
      <c r="G79" s="3"/>
    </row>
    <row r="80" spans="1:7" ht="13.8" thickTop="1" x14ac:dyDescent="0.25">
      <c r="A80" s="28" t="s">
        <v>325</v>
      </c>
      <c r="B80" s="29"/>
      <c r="C80" s="29"/>
      <c r="D80" s="29"/>
      <c r="E80" s="29"/>
      <c r="F80" s="29"/>
      <c r="G80" s="30"/>
    </row>
    <row r="81" spans="1:7" ht="26.4" x14ac:dyDescent="0.25">
      <c r="A81" s="6" t="s">
        <v>317</v>
      </c>
      <c r="B81" s="7" t="s">
        <v>319</v>
      </c>
      <c r="C81" s="7" t="s">
        <v>320</v>
      </c>
      <c r="D81" s="16" t="s">
        <v>318</v>
      </c>
      <c r="E81" s="7" t="s">
        <v>444</v>
      </c>
      <c r="F81" s="7" t="s">
        <v>441</v>
      </c>
      <c r="G81" s="8" t="s">
        <v>442</v>
      </c>
    </row>
    <row r="82" spans="1:7" ht="92.4" x14ac:dyDescent="0.25">
      <c r="A82" s="9" t="s">
        <v>340</v>
      </c>
      <c r="B82" s="10">
        <v>6</v>
      </c>
      <c r="C82" s="10" t="s">
        <v>1</v>
      </c>
      <c r="D82" s="17" t="s">
        <v>69</v>
      </c>
      <c r="E82" s="17"/>
      <c r="F82" s="11"/>
      <c r="G82" s="12"/>
    </row>
    <row r="83" spans="1:7" ht="39.6" x14ac:dyDescent="0.25">
      <c r="A83" s="9" t="s">
        <v>341</v>
      </c>
      <c r="B83" s="10">
        <v>220</v>
      </c>
      <c r="C83" s="10" t="s">
        <v>71</v>
      </c>
      <c r="D83" s="17" t="s">
        <v>70</v>
      </c>
      <c r="E83" s="17"/>
      <c r="F83" s="11"/>
      <c r="G83" s="12"/>
    </row>
    <row r="84" spans="1:7" ht="39.6" x14ac:dyDescent="0.25">
      <c r="A84" s="9" t="s">
        <v>342</v>
      </c>
      <c r="B84" s="10">
        <v>150</v>
      </c>
      <c r="C84" s="10" t="s">
        <v>71</v>
      </c>
      <c r="D84" s="17" t="s">
        <v>72</v>
      </c>
      <c r="E84" s="17"/>
      <c r="F84" s="11"/>
      <c r="G84" s="12"/>
    </row>
    <row r="85" spans="1:7" ht="26.4" x14ac:dyDescent="0.25">
      <c r="A85" s="9" t="s">
        <v>343</v>
      </c>
      <c r="B85" s="10">
        <v>200</v>
      </c>
      <c r="C85" s="10" t="s">
        <v>1</v>
      </c>
      <c r="D85" s="17" t="s">
        <v>73</v>
      </c>
      <c r="E85" s="17"/>
      <c r="F85" s="11"/>
      <c r="G85" s="12"/>
    </row>
    <row r="86" spans="1:7" ht="26.4" x14ac:dyDescent="0.25">
      <c r="A86" s="9" t="s">
        <v>344</v>
      </c>
      <c r="B86" s="10">
        <v>200</v>
      </c>
      <c r="C86" s="10" t="s">
        <v>1</v>
      </c>
      <c r="D86" s="17" t="s">
        <v>74</v>
      </c>
      <c r="E86" s="17"/>
      <c r="F86" s="11"/>
      <c r="G86" s="12"/>
    </row>
    <row r="87" spans="1:7" ht="26.4" x14ac:dyDescent="0.25">
      <c r="A87" s="9" t="s">
        <v>345</v>
      </c>
      <c r="B87" s="10">
        <v>10115</v>
      </c>
      <c r="C87" s="10" t="s">
        <v>1</v>
      </c>
      <c r="D87" s="17" t="s">
        <v>75</v>
      </c>
      <c r="E87" s="17"/>
      <c r="F87" s="11"/>
      <c r="G87" s="12"/>
    </row>
    <row r="88" spans="1:7" ht="26.4" x14ac:dyDescent="0.25">
      <c r="A88" s="9" t="s">
        <v>346</v>
      </c>
      <c r="B88" s="10">
        <v>40</v>
      </c>
      <c r="C88" s="10" t="s">
        <v>1</v>
      </c>
      <c r="D88" s="17" t="s">
        <v>76</v>
      </c>
      <c r="E88" s="17"/>
      <c r="F88" s="11"/>
      <c r="G88" s="12"/>
    </row>
    <row r="89" spans="1:7" ht="39.6" x14ac:dyDescent="0.25">
      <c r="A89" s="9" t="s">
        <v>347</v>
      </c>
      <c r="B89" s="10">
        <v>5090</v>
      </c>
      <c r="C89" s="10" t="s">
        <v>1</v>
      </c>
      <c r="D89" s="17" t="s">
        <v>77</v>
      </c>
      <c r="E89" s="17"/>
      <c r="F89" s="11"/>
      <c r="G89" s="12"/>
    </row>
    <row r="90" spans="1:7" ht="39.6" x14ac:dyDescent="0.25">
      <c r="A90" s="9" t="s">
        <v>348</v>
      </c>
      <c r="B90" s="10">
        <v>5</v>
      </c>
      <c r="C90" s="10" t="s">
        <v>1</v>
      </c>
      <c r="D90" s="17" t="s">
        <v>78</v>
      </c>
      <c r="E90" s="17"/>
      <c r="F90" s="11"/>
      <c r="G90" s="12"/>
    </row>
    <row r="91" spans="1:7" ht="39.6" x14ac:dyDescent="0.25">
      <c r="A91" s="9" t="s">
        <v>349</v>
      </c>
      <c r="B91" s="10">
        <v>5015</v>
      </c>
      <c r="C91" s="10" t="s">
        <v>1</v>
      </c>
      <c r="D91" s="17" t="s">
        <v>79</v>
      </c>
      <c r="E91" s="17"/>
      <c r="F91" s="11"/>
      <c r="G91" s="12"/>
    </row>
    <row r="92" spans="1:7" ht="39.6" x14ac:dyDescent="0.25">
      <c r="A92" s="9" t="s">
        <v>350</v>
      </c>
      <c r="B92" s="10">
        <v>3000</v>
      </c>
      <c r="C92" s="10" t="s">
        <v>1</v>
      </c>
      <c r="D92" s="17" t="s">
        <v>80</v>
      </c>
      <c r="E92" s="17"/>
      <c r="F92" s="11"/>
      <c r="G92" s="12"/>
    </row>
    <row r="93" spans="1:7" ht="39.6" x14ac:dyDescent="0.25">
      <c r="A93" s="9" t="s">
        <v>351</v>
      </c>
      <c r="B93" s="10">
        <v>15</v>
      </c>
      <c r="C93" s="10" t="s">
        <v>1</v>
      </c>
      <c r="D93" s="17" t="s">
        <v>81</v>
      </c>
      <c r="E93" s="17"/>
      <c r="F93" s="11"/>
      <c r="G93" s="12"/>
    </row>
    <row r="94" spans="1:7" ht="39.6" x14ac:dyDescent="0.25">
      <c r="A94" s="9" t="s">
        <v>352</v>
      </c>
      <c r="B94" s="10">
        <v>1000</v>
      </c>
      <c r="C94" s="10" t="s">
        <v>1</v>
      </c>
      <c r="D94" s="17" t="s">
        <v>82</v>
      </c>
      <c r="E94" s="17"/>
      <c r="F94" s="11"/>
      <c r="G94" s="12"/>
    </row>
    <row r="95" spans="1:7" ht="39.6" x14ac:dyDescent="0.25">
      <c r="A95" s="9" t="s">
        <v>353</v>
      </c>
      <c r="B95" s="10">
        <v>1000</v>
      </c>
      <c r="C95" s="10" t="s">
        <v>1</v>
      </c>
      <c r="D95" s="17" t="s">
        <v>83</v>
      </c>
      <c r="E95" s="17"/>
      <c r="F95" s="11"/>
      <c r="G95" s="12"/>
    </row>
    <row r="96" spans="1:7" ht="39.6" x14ac:dyDescent="0.25">
      <c r="A96" s="9" t="s">
        <v>354</v>
      </c>
      <c r="B96" s="10">
        <v>515</v>
      </c>
      <c r="C96" s="10" t="s">
        <v>1</v>
      </c>
      <c r="D96" s="17" t="s">
        <v>84</v>
      </c>
      <c r="E96" s="17"/>
      <c r="F96" s="11"/>
      <c r="G96" s="12"/>
    </row>
    <row r="97" spans="1:7" ht="39.6" x14ac:dyDescent="0.25">
      <c r="A97" s="9" t="s">
        <v>355</v>
      </c>
      <c r="B97" s="10">
        <v>300</v>
      </c>
      <c r="C97" s="10" t="s">
        <v>1</v>
      </c>
      <c r="D97" s="17" t="s">
        <v>85</v>
      </c>
      <c r="E97" s="17"/>
      <c r="F97" s="11"/>
      <c r="G97" s="12"/>
    </row>
    <row r="98" spans="1:7" ht="39.6" x14ac:dyDescent="0.25">
      <c r="A98" s="9" t="s">
        <v>356</v>
      </c>
      <c r="B98" s="10">
        <v>300</v>
      </c>
      <c r="C98" s="10" t="s">
        <v>1</v>
      </c>
      <c r="D98" s="17" t="s">
        <v>86</v>
      </c>
      <c r="E98" s="17"/>
      <c r="F98" s="11"/>
      <c r="G98" s="12"/>
    </row>
    <row r="99" spans="1:7" ht="39.6" x14ac:dyDescent="0.25">
      <c r="A99" s="9" t="s">
        <v>357</v>
      </c>
      <c r="B99" s="10">
        <v>5</v>
      </c>
      <c r="C99" s="10" t="s">
        <v>1</v>
      </c>
      <c r="D99" s="17" t="s">
        <v>87</v>
      </c>
      <c r="E99" s="17"/>
      <c r="F99" s="11"/>
      <c r="G99" s="12"/>
    </row>
    <row r="100" spans="1:7" ht="39.6" x14ac:dyDescent="0.25">
      <c r="A100" s="9" t="s">
        <v>358</v>
      </c>
      <c r="B100" s="10">
        <v>25</v>
      </c>
      <c r="C100" s="10" t="s">
        <v>1</v>
      </c>
      <c r="D100" s="17" t="s">
        <v>88</v>
      </c>
      <c r="E100" s="17"/>
      <c r="F100" s="11"/>
      <c r="G100" s="12"/>
    </row>
    <row r="101" spans="1:7" ht="39.6" x14ac:dyDescent="0.25">
      <c r="A101" s="9" t="s">
        <v>359</v>
      </c>
      <c r="B101" s="10">
        <v>320</v>
      </c>
      <c r="C101" s="10" t="s">
        <v>1</v>
      </c>
      <c r="D101" s="17" t="s">
        <v>89</v>
      </c>
      <c r="E101" s="17"/>
      <c r="F101" s="11"/>
      <c r="G101" s="12"/>
    </row>
    <row r="102" spans="1:7" ht="39.6" x14ac:dyDescent="0.25">
      <c r="A102" s="9" t="s">
        <v>360</v>
      </c>
      <c r="B102" s="10">
        <v>60</v>
      </c>
      <c r="C102" s="10" t="s">
        <v>1</v>
      </c>
      <c r="D102" s="17" t="s">
        <v>90</v>
      </c>
      <c r="E102" s="17"/>
      <c r="F102" s="11"/>
      <c r="G102" s="12"/>
    </row>
    <row r="103" spans="1:7" ht="39.6" x14ac:dyDescent="0.25">
      <c r="A103" s="9" t="s">
        <v>361</v>
      </c>
      <c r="B103" s="10">
        <v>2</v>
      </c>
      <c r="C103" s="10" t="s">
        <v>1</v>
      </c>
      <c r="D103" s="17" t="s">
        <v>91</v>
      </c>
      <c r="E103" s="17"/>
      <c r="F103" s="11"/>
      <c r="G103" s="12"/>
    </row>
    <row r="104" spans="1:7" ht="26.4" x14ac:dyDescent="0.25">
      <c r="A104" s="9" t="s">
        <v>362</v>
      </c>
      <c r="B104" s="10">
        <v>360</v>
      </c>
      <c r="C104" s="10" t="s">
        <v>1</v>
      </c>
      <c r="D104" s="17" t="s">
        <v>92</v>
      </c>
      <c r="E104" s="17"/>
      <c r="F104" s="11"/>
      <c r="G104" s="12"/>
    </row>
    <row r="105" spans="1:7" ht="39.6" x14ac:dyDescent="0.25">
      <c r="A105" s="9" t="s">
        <v>363</v>
      </c>
      <c r="B105" s="10">
        <v>350</v>
      </c>
      <c r="C105" s="10" t="s">
        <v>1</v>
      </c>
      <c r="D105" s="17" t="s">
        <v>93</v>
      </c>
      <c r="E105" s="17"/>
      <c r="F105" s="11"/>
      <c r="G105" s="12"/>
    </row>
    <row r="106" spans="1:7" ht="39.6" x14ac:dyDescent="0.25">
      <c r="A106" s="9" t="s">
        <v>364</v>
      </c>
      <c r="B106" s="10">
        <v>2000</v>
      </c>
      <c r="C106" s="10" t="s">
        <v>1</v>
      </c>
      <c r="D106" s="17" t="s">
        <v>94</v>
      </c>
      <c r="E106" s="17"/>
      <c r="F106" s="11"/>
      <c r="G106" s="12"/>
    </row>
    <row r="107" spans="1:7" ht="39.6" x14ac:dyDescent="0.25">
      <c r="A107" s="9" t="s">
        <v>365</v>
      </c>
      <c r="B107" s="10">
        <v>40</v>
      </c>
      <c r="C107" s="10" t="s">
        <v>1</v>
      </c>
      <c r="D107" s="17" t="s">
        <v>95</v>
      </c>
      <c r="E107" s="17"/>
      <c r="F107" s="11"/>
      <c r="G107" s="12"/>
    </row>
    <row r="108" spans="1:7" ht="39.6" x14ac:dyDescent="0.25">
      <c r="A108" s="9" t="s">
        <v>366</v>
      </c>
      <c r="B108" s="10">
        <v>2040</v>
      </c>
      <c r="C108" s="10" t="s">
        <v>1</v>
      </c>
      <c r="D108" s="17" t="s">
        <v>96</v>
      </c>
      <c r="E108" s="17"/>
      <c r="F108" s="11"/>
      <c r="G108" s="12"/>
    </row>
    <row r="109" spans="1:7" ht="26.4" x14ac:dyDescent="0.25">
      <c r="A109" s="9" t="s">
        <v>367</v>
      </c>
      <c r="B109" s="10">
        <v>1</v>
      </c>
      <c r="C109" s="10" t="s">
        <v>1</v>
      </c>
      <c r="D109" s="17" t="s">
        <v>97</v>
      </c>
      <c r="E109" s="17"/>
      <c r="F109" s="11"/>
      <c r="G109" s="12"/>
    </row>
    <row r="110" spans="1:7" ht="26.4" x14ac:dyDescent="0.25">
      <c r="A110" s="9" t="s">
        <v>368</v>
      </c>
      <c r="B110" s="10">
        <v>50</v>
      </c>
      <c r="C110" s="10" t="s">
        <v>1</v>
      </c>
      <c r="D110" s="17" t="s">
        <v>98</v>
      </c>
      <c r="E110" s="17"/>
      <c r="F110" s="11"/>
      <c r="G110" s="12"/>
    </row>
    <row r="111" spans="1:7" ht="39.6" x14ac:dyDescent="0.25">
      <c r="A111" s="9" t="s">
        <v>369</v>
      </c>
      <c r="B111" s="10">
        <v>100</v>
      </c>
      <c r="C111" s="10" t="s">
        <v>1</v>
      </c>
      <c r="D111" s="17" t="s">
        <v>99</v>
      </c>
      <c r="E111" s="17"/>
      <c r="F111" s="11"/>
      <c r="G111" s="12"/>
    </row>
    <row r="112" spans="1:7" ht="39.6" x14ac:dyDescent="0.25">
      <c r="A112" s="9" t="s">
        <v>370</v>
      </c>
      <c r="B112" s="10">
        <v>50</v>
      </c>
      <c r="C112" s="10" t="s">
        <v>1</v>
      </c>
      <c r="D112" s="17" t="s">
        <v>100</v>
      </c>
      <c r="E112" s="17"/>
      <c r="F112" s="11"/>
      <c r="G112" s="12"/>
    </row>
    <row r="113" spans="1:7" ht="26.4" x14ac:dyDescent="0.25">
      <c r="A113" s="9" t="s">
        <v>371</v>
      </c>
      <c r="B113" s="10">
        <v>60</v>
      </c>
      <c r="C113" s="10" t="s">
        <v>1</v>
      </c>
      <c r="D113" s="17" t="s">
        <v>101</v>
      </c>
      <c r="E113" s="17"/>
      <c r="F113" s="11"/>
      <c r="G113" s="12"/>
    </row>
    <row r="114" spans="1:7" ht="26.4" x14ac:dyDescent="0.25">
      <c r="A114" s="9" t="s">
        <v>372</v>
      </c>
      <c r="B114" s="10">
        <v>3060</v>
      </c>
      <c r="C114" s="10" t="s">
        <v>1</v>
      </c>
      <c r="D114" s="17" t="s">
        <v>102</v>
      </c>
      <c r="E114" s="17"/>
      <c r="F114" s="11"/>
      <c r="G114" s="12"/>
    </row>
    <row r="115" spans="1:7" ht="26.4" x14ac:dyDescent="0.25">
      <c r="A115" s="9" t="s">
        <v>373</v>
      </c>
      <c r="B115" s="10">
        <v>110</v>
      </c>
      <c r="C115" s="10" t="s">
        <v>1</v>
      </c>
      <c r="D115" s="17" t="s">
        <v>103</v>
      </c>
      <c r="E115" s="17"/>
      <c r="F115" s="11"/>
      <c r="G115" s="12"/>
    </row>
    <row r="116" spans="1:7" x14ac:dyDescent="0.25">
      <c r="A116" s="9" t="s">
        <v>374</v>
      </c>
      <c r="B116" s="10">
        <v>150</v>
      </c>
      <c r="C116" s="10" t="s">
        <v>1</v>
      </c>
      <c r="D116" s="17" t="s">
        <v>104</v>
      </c>
      <c r="E116" s="17"/>
      <c r="F116" s="11"/>
      <c r="G116" s="12"/>
    </row>
    <row r="117" spans="1:7" ht="26.4" x14ac:dyDescent="0.25">
      <c r="A117" s="9" t="s">
        <v>375</v>
      </c>
      <c r="B117" s="10">
        <v>1215</v>
      </c>
      <c r="C117" s="10" t="s">
        <v>1</v>
      </c>
      <c r="D117" s="17" t="s">
        <v>105</v>
      </c>
      <c r="E117" s="17"/>
      <c r="F117" s="11"/>
      <c r="G117" s="12"/>
    </row>
    <row r="118" spans="1:7" ht="26.4" x14ac:dyDescent="0.25">
      <c r="A118" s="9" t="s">
        <v>376</v>
      </c>
      <c r="B118" s="10">
        <v>830</v>
      </c>
      <c r="C118" s="10" t="s">
        <v>1</v>
      </c>
      <c r="D118" s="17" t="s">
        <v>106</v>
      </c>
      <c r="E118" s="17"/>
      <c r="F118" s="11"/>
      <c r="G118" s="12"/>
    </row>
    <row r="119" spans="1:7" ht="26.4" x14ac:dyDescent="0.25">
      <c r="A119" s="9" t="s">
        <v>377</v>
      </c>
      <c r="B119" s="10">
        <v>200</v>
      </c>
      <c r="C119" s="10" t="s">
        <v>1</v>
      </c>
      <c r="D119" s="17" t="s">
        <v>107</v>
      </c>
      <c r="E119" s="17"/>
      <c r="F119" s="11"/>
      <c r="G119" s="12"/>
    </row>
    <row r="120" spans="1:7" ht="39.6" x14ac:dyDescent="0.25">
      <c r="A120" s="9" t="s">
        <v>378</v>
      </c>
      <c r="B120" s="10">
        <v>300</v>
      </c>
      <c r="C120" s="10" t="s">
        <v>1</v>
      </c>
      <c r="D120" s="17" t="s">
        <v>108</v>
      </c>
      <c r="E120" s="17"/>
      <c r="F120" s="11"/>
      <c r="G120" s="12"/>
    </row>
    <row r="121" spans="1:7" ht="26.4" x14ac:dyDescent="0.25">
      <c r="A121" s="9" t="s">
        <v>379</v>
      </c>
      <c r="B121" s="10">
        <v>10</v>
      </c>
      <c r="C121" s="10" t="s">
        <v>1</v>
      </c>
      <c r="D121" s="17" t="s">
        <v>109</v>
      </c>
      <c r="E121" s="17"/>
      <c r="F121" s="11"/>
      <c r="G121" s="12"/>
    </row>
    <row r="122" spans="1:7" ht="26.4" x14ac:dyDescent="0.25">
      <c r="A122" s="9" t="s">
        <v>380</v>
      </c>
      <c r="B122" s="10">
        <v>100</v>
      </c>
      <c r="C122" s="10" t="s">
        <v>1</v>
      </c>
      <c r="D122" s="17" t="s">
        <v>110</v>
      </c>
      <c r="E122" s="17"/>
      <c r="F122" s="11"/>
      <c r="G122" s="12"/>
    </row>
    <row r="123" spans="1:7" ht="39.6" x14ac:dyDescent="0.25">
      <c r="A123" s="9" t="s">
        <v>381</v>
      </c>
      <c r="B123" s="10">
        <v>3000</v>
      </c>
      <c r="C123" s="10" t="s">
        <v>1</v>
      </c>
      <c r="D123" s="17" t="s">
        <v>111</v>
      </c>
      <c r="E123" s="17"/>
      <c r="F123" s="11"/>
      <c r="G123" s="12"/>
    </row>
    <row r="124" spans="1:7" x14ac:dyDescent="0.25">
      <c r="A124" s="9" t="s">
        <v>382</v>
      </c>
      <c r="B124" s="10">
        <v>120</v>
      </c>
      <c r="C124" s="10" t="s">
        <v>1</v>
      </c>
      <c r="D124" s="17" t="s">
        <v>112</v>
      </c>
      <c r="E124" s="17"/>
      <c r="F124" s="11"/>
      <c r="G124" s="12"/>
    </row>
    <row r="125" spans="1:7" ht="15" customHeight="1" x14ac:dyDescent="0.25">
      <c r="A125" s="37" t="s">
        <v>333</v>
      </c>
      <c r="B125" s="38"/>
      <c r="C125" s="38"/>
      <c r="D125" s="38"/>
      <c r="E125" s="40"/>
      <c r="F125" s="35"/>
      <c r="G125" s="36"/>
    </row>
    <row r="126" spans="1:7" ht="13.8" thickBot="1" x14ac:dyDescent="0.3">
      <c r="A126" s="20" t="s">
        <v>443</v>
      </c>
      <c r="B126" s="21"/>
      <c r="C126" s="21"/>
      <c r="D126" s="21"/>
      <c r="E126" s="21"/>
      <c r="F126" s="21"/>
      <c r="G126" s="34"/>
    </row>
    <row r="127" spans="1:7" ht="13.8" thickTop="1" x14ac:dyDescent="0.25">
      <c r="F127" s="3"/>
      <c r="G127" s="3"/>
    </row>
    <row r="128" spans="1:7" ht="13.8" thickBot="1" x14ac:dyDescent="0.3">
      <c r="F128" s="3"/>
      <c r="G128" s="3"/>
    </row>
    <row r="129" spans="1:7" ht="13.8" thickTop="1" x14ac:dyDescent="0.25">
      <c r="A129" s="28" t="s">
        <v>326</v>
      </c>
      <c r="B129" s="29"/>
      <c r="C129" s="29"/>
      <c r="D129" s="29"/>
      <c r="E129" s="29"/>
      <c r="F129" s="29"/>
      <c r="G129" s="30"/>
    </row>
    <row r="130" spans="1:7" ht="26.4" x14ac:dyDescent="0.25">
      <c r="A130" s="6" t="s">
        <v>317</v>
      </c>
      <c r="B130" s="7" t="s">
        <v>319</v>
      </c>
      <c r="C130" s="7" t="s">
        <v>320</v>
      </c>
      <c r="D130" s="16" t="s">
        <v>318</v>
      </c>
      <c r="E130" s="7" t="s">
        <v>444</v>
      </c>
      <c r="F130" s="7" t="s">
        <v>441</v>
      </c>
      <c r="G130" s="8" t="s">
        <v>442</v>
      </c>
    </row>
    <row r="131" spans="1:7" ht="26.4" x14ac:dyDescent="0.25">
      <c r="A131" s="9" t="s">
        <v>340</v>
      </c>
      <c r="B131" s="10">
        <v>3020</v>
      </c>
      <c r="C131" s="10" t="s">
        <v>1</v>
      </c>
      <c r="D131" s="17" t="s">
        <v>113</v>
      </c>
      <c r="E131" s="17"/>
      <c r="F131" s="11"/>
      <c r="G131" s="12"/>
    </row>
    <row r="132" spans="1:7" ht="26.4" x14ac:dyDescent="0.25">
      <c r="A132" s="9" t="s">
        <v>341</v>
      </c>
      <c r="B132" s="10">
        <v>1540</v>
      </c>
      <c r="C132" s="10" t="s">
        <v>1</v>
      </c>
      <c r="D132" s="17" t="s">
        <v>114</v>
      </c>
      <c r="E132" s="17"/>
      <c r="F132" s="11"/>
      <c r="G132" s="12"/>
    </row>
    <row r="133" spans="1:7" ht="26.4" x14ac:dyDescent="0.25">
      <c r="A133" s="9" t="s">
        <v>342</v>
      </c>
      <c r="B133" s="10">
        <v>1530</v>
      </c>
      <c r="C133" s="10" t="s">
        <v>1</v>
      </c>
      <c r="D133" s="17" t="s">
        <v>115</v>
      </c>
      <c r="E133" s="17"/>
      <c r="F133" s="11"/>
      <c r="G133" s="12"/>
    </row>
    <row r="134" spans="1:7" ht="26.4" x14ac:dyDescent="0.25">
      <c r="A134" s="9" t="s">
        <v>343</v>
      </c>
      <c r="B134" s="10">
        <v>1530</v>
      </c>
      <c r="C134" s="10" t="s">
        <v>1</v>
      </c>
      <c r="D134" s="17" t="s">
        <v>116</v>
      </c>
      <c r="E134" s="17"/>
      <c r="F134" s="11"/>
      <c r="G134" s="12"/>
    </row>
    <row r="135" spans="1:7" ht="26.4" x14ac:dyDescent="0.25">
      <c r="A135" s="9" t="s">
        <v>344</v>
      </c>
      <c r="B135" s="10">
        <v>2030</v>
      </c>
      <c r="C135" s="10" t="s">
        <v>1</v>
      </c>
      <c r="D135" s="17" t="s">
        <v>117</v>
      </c>
      <c r="E135" s="17"/>
      <c r="F135" s="11"/>
      <c r="G135" s="12"/>
    </row>
    <row r="136" spans="1:7" ht="26.4" x14ac:dyDescent="0.25">
      <c r="A136" s="9" t="s">
        <v>345</v>
      </c>
      <c r="B136" s="10">
        <v>10</v>
      </c>
      <c r="C136" s="10" t="s">
        <v>1</v>
      </c>
      <c r="D136" s="17" t="s">
        <v>118</v>
      </c>
      <c r="E136" s="17"/>
      <c r="F136" s="11"/>
      <c r="G136" s="12"/>
    </row>
    <row r="137" spans="1:7" ht="26.4" x14ac:dyDescent="0.25">
      <c r="A137" s="9" t="s">
        <v>346</v>
      </c>
      <c r="B137" s="10">
        <v>10</v>
      </c>
      <c r="C137" s="10" t="s">
        <v>1</v>
      </c>
      <c r="D137" s="17" t="s">
        <v>119</v>
      </c>
      <c r="E137" s="17"/>
      <c r="F137" s="11"/>
      <c r="G137" s="12"/>
    </row>
    <row r="138" spans="1:7" ht="26.4" x14ac:dyDescent="0.25">
      <c r="A138" s="9" t="s">
        <v>347</v>
      </c>
      <c r="B138" s="10">
        <v>10</v>
      </c>
      <c r="C138" s="10" t="s">
        <v>1</v>
      </c>
      <c r="D138" s="17" t="s">
        <v>120</v>
      </c>
      <c r="E138" s="17"/>
      <c r="F138" s="11"/>
      <c r="G138" s="12"/>
    </row>
    <row r="139" spans="1:7" ht="26.4" x14ac:dyDescent="0.25">
      <c r="A139" s="9" t="s">
        <v>348</v>
      </c>
      <c r="B139" s="10">
        <v>10</v>
      </c>
      <c r="C139" s="10" t="s">
        <v>1</v>
      </c>
      <c r="D139" s="17" t="s">
        <v>121</v>
      </c>
      <c r="E139" s="17"/>
      <c r="F139" s="11"/>
      <c r="G139" s="12"/>
    </row>
    <row r="140" spans="1:7" ht="26.4" x14ac:dyDescent="0.25">
      <c r="A140" s="9" t="s">
        <v>349</v>
      </c>
      <c r="B140" s="10">
        <v>1540</v>
      </c>
      <c r="C140" s="10" t="s">
        <v>1</v>
      </c>
      <c r="D140" s="17" t="s">
        <v>122</v>
      </c>
      <c r="E140" s="17"/>
      <c r="F140" s="11"/>
      <c r="G140" s="12"/>
    </row>
    <row r="141" spans="1:7" ht="26.4" x14ac:dyDescent="0.25">
      <c r="A141" s="9" t="s">
        <v>350</v>
      </c>
      <c r="B141" s="10">
        <v>1540</v>
      </c>
      <c r="C141" s="10" t="s">
        <v>1</v>
      </c>
      <c r="D141" s="17" t="s">
        <v>123</v>
      </c>
      <c r="E141" s="17"/>
      <c r="F141" s="11"/>
      <c r="G141" s="12"/>
    </row>
    <row r="142" spans="1:7" ht="26.4" x14ac:dyDescent="0.25">
      <c r="A142" s="9" t="s">
        <v>351</v>
      </c>
      <c r="B142" s="10">
        <v>1540</v>
      </c>
      <c r="C142" s="10" t="s">
        <v>1</v>
      </c>
      <c r="D142" s="17" t="s">
        <v>124</v>
      </c>
      <c r="E142" s="17"/>
      <c r="F142" s="11"/>
      <c r="G142" s="12"/>
    </row>
    <row r="143" spans="1:7" ht="26.4" x14ac:dyDescent="0.25">
      <c r="A143" s="9" t="s">
        <v>352</v>
      </c>
      <c r="B143" s="10">
        <v>1540</v>
      </c>
      <c r="C143" s="10" t="s">
        <v>1</v>
      </c>
      <c r="D143" s="17" t="s">
        <v>125</v>
      </c>
      <c r="E143" s="17"/>
      <c r="F143" s="11"/>
      <c r="G143" s="12"/>
    </row>
    <row r="144" spans="1:7" ht="26.4" x14ac:dyDescent="0.25">
      <c r="A144" s="9" t="s">
        <v>353</v>
      </c>
      <c r="B144" s="10">
        <v>1530</v>
      </c>
      <c r="C144" s="10" t="s">
        <v>1</v>
      </c>
      <c r="D144" s="17" t="s">
        <v>126</v>
      </c>
      <c r="E144" s="17"/>
      <c r="F144" s="11"/>
      <c r="G144" s="12"/>
    </row>
    <row r="145" spans="1:7" ht="26.4" x14ac:dyDescent="0.25">
      <c r="A145" s="9" t="s">
        <v>354</v>
      </c>
      <c r="B145" s="10">
        <v>1540</v>
      </c>
      <c r="C145" s="10" t="s">
        <v>1</v>
      </c>
      <c r="D145" s="17" t="s">
        <v>127</v>
      </c>
      <c r="E145" s="17"/>
      <c r="F145" s="11"/>
      <c r="G145" s="12"/>
    </row>
    <row r="146" spans="1:7" ht="26.4" x14ac:dyDescent="0.25">
      <c r="A146" s="9" t="s">
        <v>355</v>
      </c>
      <c r="B146" s="10">
        <v>1530</v>
      </c>
      <c r="C146" s="10" t="s">
        <v>1</v>
      </c>
      <c r="D146" s="17" t="s">
        <v>128</v>
      </c>
      <c r="E146" s="17"/>
      <c r="F146" s="11"/>
      <c r="G146" s="12"/>
    </row>
    <row r="147" spans="1:7" ht="26.4" x14ac:dyDescent="0.25">
      <c r="A147" s="9" t="s">
        <v>356</v>
      </c>
      <c r="B147" s="10">
        <v>1540</v>
      </c>
      <c r="C147" s="10" t="s">
        <v>1</v>
      </c>
      <c r="D147" s="17" t="s">
        <v>129</v>
      </c>
      <c r="E147" s="17"/>
      <c r="F147" s="11"/>
      <c r="G147" s="12"/>
    </row>
    <row r="148" spans="1:7" ht="26.4" x14ac:dyDescent="0.25">
      <c r="A148" s="9" t="s">
        <v>357</v>
      </c>
      <c r="B148" s="10">
        <v>30</v>
      </c>
      <c r="C148" s="10" t="s">
        <v>71</v>
      </c>
      <c r="D148" s="17" t="s">
        <v>130</v>
      </c>
      <c r="E148" s="17"/>
      <c r="F148" s="11"/>
      <c r="G148" s="12"/>
    </row>
    <row r="149" spans="1:7" ht="26.4" x14ac:dyDescent="0.25">
      <c r="A149" s="9" t="s">
        <v>358</v>
      </c>
      <c r="B149" s="10">
        <v>30</v>
      </c>
      <c r="C149" s="10" t="s">
        <v>71</v>
      </c>
      <c r="D149" s="17" t="s">
        <v>131</v>
      </c>
      <c r="E149" s="17"/>
      <c r="F149" s="11"/>
      <c r="G149" s="12"/>
    </row>
    <row r="150" spans="1:7" ht="26.4" x14ac:dyDescent="0.25">
      <c r="A150" s="9" t="s">
        <v>359</v>
      </c>
      <c r="B150" s="10">
        <v>31</v>
      </c>
      <c r="C150" s="10" t="s">
        <v>71</v>
      </c>
      <c r="D150" s="17" t="s">
        <v>132</v>
      </c>
      <c r="E150" s="17"/>
      <c r="F150" s="11"/>
      <c r="G150" s="12"/>
    </row>
    <row r="151" spans="1:7" ht="26.4" x14ac:dyDescent="0.25">
      <c r="A151" s="9" t="s">
        <v>360</v>
      </c>
      <c r="B151" s="10">
        <v>30</v>
      </c>
      <c r="C151" s="10" t="s">
        <v>71</v>
      </c>
      <c r="D151" s="17" t="s">
        <v>133</v>
      </c>
      <c r="E151" s="17"/>
      <c r="F151" s="11"/>
      <c r="G151" s="12"/>
    </row>
    <row r="152" spans="1:7" ht="39.6" x14ac:dyDescent="0.25">
      <c r="A152" s="9" t="s">
        <v>361</v>
      </c>
      <c r="B152" s="10">
        <v>30</v>
      </c>
      <c r="C152" s="10" t="s">
        <v>71</v>
      </c>
      <c r="D152" s="17" t="s">
        <v>134</v>
      </c>
      <c r="E152" s="17"/>
      <c r="F152" s="11"/>
      <c r="G152" s="12"/>
    </row>
    <row r="153" spans="1:7" ht="26.4" x14ac:dyDescent="0.25">
      <c r="A153" s="9" t="s">
        <v>362</v>
      </c>
      <c r="B153" s="10">
        <v>600</v>
      </c>
      <c r="C153" s="10" t="s">
        <v>71</v>
      </c>
      <c r="D153" s="17" t="s">
        <v>135</v>
      </c>
      <c r="E153" s="17"/>
      <c r="F153" s="11"/>
      <c r="G153" s="12"/>
    </row>
    <row r="154" spans="1:7" ht="39.6" x14ac:dyDescent="0.25">
      <c r="A154" s="9" t="s">
        <v>363</v>
      </c>
      <c r="B154" s="10">
        <v>5000</v>
      </c>
      <c r="C154" s="10" t="s">
        <v>1</v>
      </c>
      <c r="D154" s="17" t="s">
        <v>136</v>
      </c>
      <c r="E154" s="17"/>
      <c r="F154" s="11"/>
      <c r="G154" s="12"/>
    </row>
    <row r="155" spans="1:7" ht="39.6" x14ac:dyDescent="0.25">
      <c r="A155" s="9" t="s">
        <v>364</v>
      </c>
      <c r="B155" s="10">
        <v>5000</v>
      </c>
      <c r="C155" s="10" t="s">
        <v>1</v>
      </c>
      <c r="D155" s="17" t="s">
        <v>137</v>
      </c>
      <c r="E155" s="17"/>
      <c r="F155" s="11"/>
      <c r="G155" s="12"/>
    </row>
    <row r="156" spans="1:7" ht="39.6" x14ac:dyDescent="0.25">
      <c r="A156" s="9" t="s">
        <v>365</v>
      </c>
      <c r="B156" s="10">
        <v>5260</v>
      </c>
      <c r="C156" s="10" t="s">
        <v>1</v>
      </c>
      <c r="D156" s="17" t="s">
        <v>138</v>
      </c>
      <c r="E156" s="17"/>
      <c r="F156" s="11"/>
      <c r="G156" s="12"/>
    </row>
    <row r="157" spans="1:7" ht="39.6" x14ac:dyDescent="0.25">
      <c r="A157" s="9" t="s">
        <v>366</v>
      </c>
      <c r="B157" s="10">
        <v>5000</v>
      </c>
      <c r="C157" s="10" t="s">
        <v>1</v>
      </c>
      <c r="D157" s="17" t="s">
        <v>139</v>
      </c>
      <c r="E157" s="17"/>
      <c r="F157" s="11"/>
      <c r="G157" s="12"/>
    </row>
    <row r="158" spans="1:7" ht="39.6" x14ac:dyDescent="0.25">
      <c r="A158" s="9" t="s">
        <v>367</v>
      </c>
      <c r="B158" s="10">
        <v>5150</v>
      </c>
      <c r="C158" s="10" t="s">
        <v>1</v>
      </c>
      <c r="D158" s="17" t="s">
        <v>140</v>
      </c>
      <c r="E158" s="17"/>
      <c r="F158" s="11"/>
      <c r="G158" s="12"/>
    </row>
    <row r="159" spans="1:7" ht="39.6" x14ac:dyDescent="0.25">
      <c r="A159" s="9" t="s">
        <v>368</v>
      </c>
      <c r="B159" s="10">
        <v>650</v>
      </c>
      <c r="C159" s="10" t="s">
        <v>1</v>
      </c>
      <c r="D159" s="17" t="s">
        <v>141</v>
      </c>
      <c r="E159" s="17"/>
      <c r="F159" s="11"/>
      <c r="G159" s="12"/>
    </row>
    <row r="160" spans="1:7" ht="39.6" x14ac:dyDescent="0.25">
      <c r="A160" s="9" t="s">
        <v>369</v>
      </c>
      <c r="B160" s="10">
        <v>500</v>
      </c>
      <c r="C160" s="10" t="s">
        <v>1</v>
      </c>
      <c r="D160" s="17" t="s">
        <v>142</v>
      </c>
      <c r="E160" s="17"/>
      <c r="F160" s="11"/>
      <c r="G160" s="12"/>
    </row>
    <row r="161" spans="1:7" ht="39.6" x14ac:dyDescent="0.25">
      <c r="A161" s="9" t="s">
        <v>370</v>
      </c>
      <c r="B161" s="10">
        <v>8000</v>
      </c>
      <c r="C161" s="10" t="s">
        <v>1</v>
      </c>
      <c r="D161" s="17" t="s">
        <v>143</v>
      </c>
      <c r="E161" s="17"/>
      <c r="F161" s="11"/>
      <c r="G161" s="12"/>
    </row>
    <row r="162" spans="1:7" ht="39.6" x14ac:dyDescent="0.25">
      <c r="A162" s="9" t="s">
        <v>371</v>
      </c>
      <c r="B162" s="10">
        <v>8650</v>
      </c>
      <c r="C162" s="10" t="s">
        <v>1</v>
      </c>
      <c r="D162" s="17" t="s">
        <v>144</v>
      </c>
      <c r="E162" s="17"/>
      <c r="F162" s="11"/>
      <c r="G162" s="12"/>
    </row>
    <row r="163" spans="1:7" ht="39.6" x14ac:dyDescent="0.25">
      <c r="A163" s="9" t="s">
        <v>372</v>
      </c>
      <c r="B163" s="10">
        <v>50</v>
      </c>
      <c r="C163" s="10" t="s">
        <v>71</v>
      </c>
      <c r="D163" s="17" t="s">
        <v>145</v>
      </c>
      <c r="E163" s="17"/>
      <c r="F163" s="11"/>
      <c r="G163" s="12"/>
    </row>
    <row r="164" spans="1:7" ht="26.4" x14ac:dyDescent="0.25">
      <c r="A164" s="9" t="s">
        <v>373</v>
      </c>
      <c r="B164" s="10">
        <v>10</v>
      </c>
      <c r="C164" s="10" t="s">
        <v>17</v>
      </c>
      <c r="D164" s="17" t="s">
        <v>146</v>
      </c>
      <c r="E164" s="17"/>
      <c r="F164" s="11"/>
      <c r="G164" s="12"/>
    </row>
    <row r="165" spans="1:7" ht="26.4" x14ac:dyDescent="0.25">
      <c r="A165" s="9" t="s">
        <v>374</v>
      </c>
      <c r="B165" s="10">
        <v>20</v>
      </c>
      <c r="C165" s="10" t="s">
        <v>148</v>
      </c>
      <c r="D165" s="17" t="s">
        <v>147</v>
      </c>
      <c r="E165" s="17"/>
      <c r="F165" s="11"/>
      <c r="G165" s="12"/>
    </row>
    <row r="166" spans="1:7" ht="39.6" x14ac:dyDescent="0.25">
      <c r="A166" s="9" t="s">
        <v>375</v>
      </c>
      <c r="B166" s="10">
        <v>315</v>
      </c>
      <c r="C166" s="10" t="s">
        <v>1</v>
      </c>
      <c r="D166" s="17" t="s">
        <v>149</v>
      </c>
      <c r="E166" s="17"/>
      <c r="F166" s="11"/>
      <c r="G166" s="12"/>
    </row>
    <row r="167" spans="1:7" ht="39.6" x14ac:dyDescent="0.25">
      <c r="A167" s="9" t="s">
        <v>376</v>
      </c>
      <c r="B167" s="10">
        <v>315</v>
      </c>
      <c r="C167" s="10" t="s">
        <v>1</v>
      </c>
      <c r="D167" s="17" t="s">
        <v>150</v>
      </c>
      <c r="E167" s="17"/>
      <c r="F167" s="11"/>
      <c r="G167" s="12"/>
    </row>
    <row r="168" spans="1:7" ht="39.6" x14ac:dyDescent="0.25">
      <c r="A168" s="9" t="s">
        <v>377</v>
      </c>
      <c r="B168" s="10">
        <v>315</v>
      </c>
      <c r="C168" s="10" t="s">
        <v>1</v>
      </c>
      <c r="D168" s="17" t="s">
        <v>151</v>
      </c>
      <c r="E168" s="17"/>
      <c r="F168" s="11"/>
      <c r="G168" s="12"/>
    </row>
    <row r="169" spans="1:7" ht="39.6" x14ac:dyDescent="0.25">
      <c r="A169" s="9" t="s">
        <v>378</v>
      </c>
      <c r="B169" s="10">
        <v>315</v>
      </c>
      <c r="C169" s="10" t="s">
        <v>1</v>
      </c>
      <c r="D169" s="17" t="s">
        <v>152</v>
      </c>
      <c r="E169" s="17"/>
      <c r="F169" s="11"/>
      <c r="G169" s="12"/>
    </row>
    <row r="170" spans="1:7" ht="39.6" x14ac:dyDescent="0.25">
      <c r="A170" s="9" t="s">
        <v>379</v>
      </c>
      <c r="B170" s="10">
        <v>315</v>
      </c>
      <c r="C170" s="10" t="s">
        <v>1</v>
      </c>
      <c r="D170" s="17" t="s">
        <v>153</v>
      </c>
      <c r="E170" s="17"/>
      <c r="F170" s="11"/>
      <c r="G170" s="12"/>
    </row>
    <row r="171" spans="1:7" ht="39.6" x14ac:dyDescent="0.25">
      <c r="A171" s="9" t="s">
        <v>380</v>
      </c>
      <c r="B171" s="10">
        <v>315</v>
      </c>
      <c r="C171" s="10" t="s">
        <v>1</v>
      </c>
      <c r="D171" s="17" t="s">
        <v>154</v>
      </c>
      <c r="E171" s="17"/>
      <c r="F171" s="11"/>
      <c r="G171" s="12"/>
    </row>
    <row r="172" spans="1:7" ht="39.6" x14ac:dyDescent="0.25">
      <c r="A172" s="9" t="s">
        <v>381</v>
      </c>
      <c r="B172" s="10">
        <v>315</v>
      </c>
      <c r="C172" s="10" t="s">
        <v>1</v>
      </c>
      <c r="D172" s="17" t="s">
        <v>155</v>
      </c>
      <c r="E172" s="17"/>
      <c r="F172" s="11"/>
      <c r="G172" s="12"/>
    </row>
    <row r="173" spans="1:7" ht="39.6" x14ac:dyDescent="0.25">
      <c r="A173" s="9" t="s">
        <v>382</v>
      </c>
      <c r="B173" s="10">
        <v>315</v>
      </c>
      <c r="C173" s="10" t="s">
        <v>1</v>
      </c>
      <c r="D173" s="17" t="s">
        <v>156</v>
      </c>
      <c r="E173" s="17"/>
      <c r="F173" s="11"/>
      <c r="G173" s="12"/>
    </row>
    <row r="174" spans="1:7" ht="39.6" x14ac:dyDescent="0.25">
      <c r="A174" s="9" t="s">
        <v>383</v>
      </c>
      <c r="B174" s="10">
        <v>15</v>
      </c>
      <c r="C174" s="10" t="s">
        <v>1</v>
      </c>
      <c r="D174" s="17" t="s">
        <v>157</v>
      </c>
      <c r="E174" s="17"/>
      <c r="F174" s="11"/>
      <c r="G174" s="12"/>
    </row>
    <row r="175" spans="1:7" ht="39.6" x14ac:dyDescent="0.25">
      <c r="A175" s="9" t="s">
        <v>384</v>
      </c>
      <c r="B175" s="10">
        <v>315</v>
      </c>
      <c r="C175" s="10" t="s">
        <v>1</v>
      </c>
      <c r="D175" s="17" t="s">
        <v>158</v>
      </c>
      <c r="E175" s="17"/>
      <c r="F175" s="11"/>
      <c r="G175" s="12"/>
    </row>
    <row r="176" spans="1:7" ht="26.4" x14ac:dyDescent="0.25">
      <c r="A176" s="9" t="s">
        <v>385</v>
      </c>
      <c r="B176" s="10">
        <v>1055</v>
      </c>
      <c r="C176" s="10" t="s">
        <v>1</v>
      </c>
      <c r="D176" s="17" t="s">
        <v>159</v>
      </c>
      <c r="E176" s="17"/>
      <c r="F176" s="11"/>
      <c r="G176" s="12"/>
    </row>
    <row r="177" spans="1:7" ht="39.6" x14ac:dyDescent="0.25">
      <c r="A177" s="9" t="s">
        <v>386</v>
      </c>
      <c r="B177" s="10">
        <v>1015</v>
      </c>
      <c r="C177" s="10" t="s">
        <v>1</v>
      </c>
      <c r="D177" s="17" t="s">
        <v>160</v>
      </c>
      <c r="E177" s="17"/>
      <c r="F177" s="11"/>
      <c r="G177" s="12"/>
    </row>
    <row r="178" spans="1:7" ht="39.6" x14ac:dyDescent="0.25">
      <c r="A178" s="9" t="s">
        <v>387</v>
      </c>
      <c r="B178" s="10">
        <v>1045</v>
      </c>
      <c r="C178" s="10" t="s">
        <v>1</v>
      </c>
      <c r="D178" s="17" t="s">
        <v>161</v>
      </c>
      <c r="E178" s="17"/>
      <c r="F178" s="11"/>
      <c r="G178" s="12"/>
    </row>
    <row r="179" spans="1:7" ht="26.4" x14ac:dyDescent="0.25">
      <c r="A179" s="9" t="s">
        <v>388</v>
      </c>
      <c r="B179" s="10">
        <v>1015</v>
      </c>
      <c r="C179" s="10" t="s">
        <v>1</v>
      </c>
      <c r="D179" s="17" t="s">
        <v>162</v>
      </c>
      <c r="E179" s="17"/>
      <c r="F179" s="11"/>
      <c r="G179" s="12"/>
    </row>
    <row r="180" spans="1:7" ht="26.4" x14ac:dyDescent="0.25">
      <c r="A180" s="9" t="s">
        <v>389</v>
      </c>
      <c r="B180" s="10">
        <v>1025</v>
      </c>
      <c r="C180" s="10" t="s">
        <v>1</v>
      </c>
      <c r="D180" s="17" t="s">
        <v>163</v>
      </c>
      <c r="E180" s="17"/>
      <c r="F180" s="11"/>
      <c r="G180" s="12"/>
    </row>
    <row r="181" spans="1:7" ht="26.4" x14ac:dyDescent="0.25">
      <c r="A181" s="9" t="s">
        <v>390</v>
      </c>
      <c r="B181" s="10">
        <v>1015</v>
      </c>
      <c r="C181" s="10" t="s">
        <v>1</v>
      </c>
      <c r="D181" s="17" t="s">
        <v>164</v>
      </c>
      <c r="E181" s="17"/>
      <c r="F181" s="11"/>
      <c r="G181" s="12"/>
    </row>
    <row r="182" spans="1:7" ht="26.4" x14ac:dyDescent="0.25">
      <c r="A182" s="9" t="s">
        <v>391</v>
      </c>
      <c r="B182" s="10">
        <v>1040</v>
      </c>
      <c r="C182" s="10" t="s">
        <v>1</v>
      </c>
      <c r="D182" s="17" t="s">
        <v>165</v>
      </c>
      <c r="E182" s="17"/>
      <c r="F182" s="11"/>
      <c r="G182" s="12"/>
    </row>
    <row r="183" spans="1:7" ht="26.4" x14ac:dyDescent="0.25">
      <c r="A183" s="9" t="s">
        <v>392</v>
      </c>
      <c r="B183" s="10">
        <v>1015</v>
      </c>
      <c r="C183" s="10" t="s">
        <v>1</v>
      </c>
      <c r="D183" s="17" t="s">
        <v>166</v>
      </c>
      <c r="E183" s="17"/>
      <c r="F183" s="11"/>
      <c r="G183" s="12"/>
    </row>
    <row r="184" spans="1:7" ht="26.4" x14ac:dyDescent="0.25">
      <c r="A184" s="9" t="s">
        <v>393</v>
      </c>
      <c r="B184" s="10">
        <v>1045</v>
      </c>
      <c r="C184" s="10" t="s">
        <v>1</v>
      </c>
      <c r="D184" s="17" t="s">
        <v>167</v>
      </c>
      <c r="E184" s="17"/>
      <c r="F184" s="11"/>
      <c r="G184" s="12"/>
    </row>
    <row r="185" spans="1:7" ht="39.6" x14ac:dyDescent="0.25">
      <c r="A185" s="9" t="s">
        <v>394</v>
      </c>
      <c r="B185" s="10">
        <v>1015</v>
      </c>
      <c r="C185" s="10" t="s">
        <v>1</v>
      </c>
      <c r="D185" s="17" t="s">
        <v>168</v>
      </c>
      <c r="E185" s="17"/>
      <c r="F185" s="11"/>
      <c r="G185" s="12"/>
    </row>
    <row r="186" spans="1:7" ht="26.4" x14ac:dyDescent="0.25">
      <c r="A186" s="9" t="s">
        <v>395</v>
      </c>
      <c r="B186" s="10">
        <v>315</v>
      </c>
      <c r="C186" s="10" t="s">
        <v>1</v>
      </c>
      <c r="D186" s="17" t="s">
        <v>169</v>
      </c>
      <c r="E186" s="17"/>
      <c r="F186" s="11"/>
      <c r="G186" s="12"/>
    </row>
    <row r="187" spans="1:7" ht="26.4" x14ac:dyDescent="0.25">
      <c r="A187" s="9" t="s">
        <v>396</v>
      </c>
      <c r="B187" s="10">
        <v>315</v>
      </c>
      <c r="C187" s="10" t="s">
        <v>1</v>
      </c>
      <c r="D187" s="17" t="s">
        <v>170</v>
      </c>
      <c r="E187" s="17"/>
      <c r="F187" s="11"/>
      <c r="G187" s="12"/>
    </row>
    <row r="188" spans="1:7" ht="26.4" x14ac:dyDescent="0.25">
      <c r="A188" s="9" t="s">
        <v>397</v>
      </c>
      <c r="B188" s="10">
        <v>315</v>
      </c>
      <c r="C188" s="10" t="s">
        <v>1</v>
      </c>
      <c r="D188" s="17" t="s">
        <v>171</v>
      </c>
      <c r="E188" s="17"/>
      <c r="F188" s="11"/>
      <c r="G188" s="12"/>
    </row>
    <row r="189" spans="1:7" ht="26.4" x14ac:dyDescent="0.25">
      <c r="A189" s="9" t="s">
        <v>398</v>
      </c>
      <c r="B189" s="10">
        <v>315</v>
      </c>
      <c r="C189" s="10" t="s">
        <v>1</v>
      </c>
      <c r="D189" s="17" t="s">
        <v>172</v>
      </c>
      <c r="E189" s="17"/>
      <c r="F189" s="11"/>
      <c r="G189" s="12"/>
    </row>
    <row r="190" spans="1:7" ht="26.4" x14ac:dyDescent="0.25">
      <c r="A190" s="9" t="s">
        <v>399</v>
      </c>
      <c r="B190" s="10">
        <v>315</v>
      </c>
      <c r="C190" s="10" t="s">
        <v>1</v>
      </c>
      <c r="D190" s="17" t="s">
        <v>173</v>
      </c>
      <c r="E190" s="17"/>
      <c r="F190" s="11"/>
      <c r="G190" s="12"/>
    </row>
    <row r="191" spans="1:7" ht="26.4" x14ac:dyDescent="0.25">
      <c r="A191" s="9" t="s">
        <v>400</v>
      </c>
      <c r="B191" s="10">
        <v>315</v>
      </c>
      <c r="C191" s="10" t="s">
        <v>1</v>
      </c>
      <c r="D191" s="17" t="s">
        <v>174</v>
      </c>
      <c r="E191" s="17"/>
      <c r="F191" s="11"/>
      <c r="G191" s="12"/>
    </row>
    <row r="192" spans="1:7" ht="26.4" x14ac:dyDescent="0.25">
      <c r="A192" s="9" t="s">
        <v>401</v>
      </c>
      <c r="B192" s="10">
        <v>315</v>
      </c>
      <c r="C192" s="10" t="s">
        <v>1</v>
      </c>
      <c r="D192" s="17" t="s">
        <v>175</v>
      </c>
      <c r="E192" s="17"/>
      <c r="F192" s="11"/>
      <c r="G192" s="12"/>
    </row>
    <row r="193" spans="1:7" ht="26.4" x14ac:dyDescent="0.25">
      <c r="A193" s="9" t="s">
        <v>402</v>
      </c>
      <c r="B193" s="10">
        <v>315</v>
      </c>
      <c r="C193" s="10" t="s">
        <v>1</v>
      </c>
      <c r="D193" s="17" t="s">
        <v>176</v>
      </c>
      <c r="E193" s="17"/>
      <c r="F193" s="11"/>
      <c r="G193" s="12"/>
    </row>
    <row r="194" spans="1:7" ht="26.4" x14ac:dyDescent="0.25">
      <c r="A194" s="9" t="s">
        <v>403</v>
      </c>
      <c r="B194" s="10">
        <v>315</v>
      </c>
      <c r="C194" s="10" t="s">
        <v>1</v>
      </c>
      <c r="D194" s="17" t="s">
        <v>177</v>
      </c>
      <c r="E194" s="17"/>
      <c r="F194" s="11"/>
      <c r="G194" s="12"/>
    </row>
    <row r="195" spans="1:7" ht="26.4" x14ac:dyDescent="0.25">
      <c r="A195" s="9" t="s">
        <v>404</v>
      </c>
      <c r="B195" s="10">
        <v>1502</v>
      </c>
      <c r="C195" s="10" t="s">
        <v>71</v>
      </c>
      <c r="D195" s="17" t="s">
        <v>178</v>
      </c>
      <c r="E195" s="17"/>
      <c r="F195" s="11"/>
      <c r="G195" s="12"/>
    </row>
    <row r="196" spans="1:7" ht="26.4" x14ac:dyDescent="0.25">
      <c r="A196" s="9" t="s">
        <v>405</v>
      </c>
      <c r="B196" s="10">
        <v>10</v>
      </c>
      <c r="C196" s="10" t="s">
        <v>71</v>
      </c>
      <c r="D196" s="17" t="s">
        <v>179</v>
      </c>
      <c r="E196" s="17"/>
      <c r="F196" s="11"/>
      <c r="G196" s="12"/>
    </row>
    <row r="197" spans="1:7" ht="26.4" x14ac:dyDescent="0.25">
      <c r="A197" s="9" t="s">
        <v>406</v>
      </c>
      <c r="B197" s="10">
        <v>300</v>
      </c>
      <c r="C197" s="10" t="s">
        <v>1</v>
      </c>
      <c r="D197" s="17" t="s">
        <v>180</v>
      </c>
      <c r="E197" s="17"/>
      <c r="F197" s="11"/>
      <c r="G197" s="12"/>
    </row>
    <row r="198" spans="1:7" ht="26.4" x14ac:dyDescent="0.25">
      <c r="A198" s="9" t="s">
        <v>407</v>
      </c>
      <c r="B198" s="10">
        <v>315</v>
      </c>
      <c r="C198" s="10" t="s">
        <v>1</v>
      </c>
      <c r="D198" s="17" t="s">
        <v>181</v>
      </c>
      <c r="E198" s="17"/>
      <c r="F198" s="11"/>
      <c r="G198" s="12"/>
    </row>
    <row r="199" spans="1:7" ht="26.4" x14ac:dyDescent="0.25">
      <c r="A199" s="9" t="s">
        <v>408</v>
      </c>
      <c r="B199" s="10">
        <v>15</v>
      </c>
      <c r="C199" s="10" t="s">
        <v>1</v>
      </c>
      <c r="D199" s="17" t="s">
        <v>182</v>
      </c>
      <c r="E199" s="17"/>
      <c r="F199" s="11"/>
      <c r="G199" s="12"/>
    </row>
    <row r="200" spans="1:7" ht="26.4" x14ac:dyDescent="0.25">
      <c r="A200" s="9" t="s">
        <v>409</v>
      </c>
      <c r="B200" s="10">
        <v>315</v>
      </c>
      <c r="C200" s="10" t="s">
        <v>1</v>
      </c>
      <c r="D200" s="17" t="s">
        <v>183</v>
      </c>
      <c r="E200" s="17"/>
      <c r="F200" s="11"/>
      <c r="G200" s="12"/>
    </row>
    <row r="201" spans="1:7" ht="26.4" x14ac:dyDescent="0.25">
      <c r="A201" s="9" t="s">
        <v>410</v>
      </c>
      <c r="B201" s="10">
        <v>15</v>
      </c>
      <c r="C201" s="10" t="s">
        <v>1</v>
      </c>
      <c r="D201" s="17" t="s">
        <v>184</v>
      </c>
      <c r="E201" s="17"/>
      <c r="F201" s="11"/>
      <c r="G201" s="12"/>
    </row>
    <row r="202" spans="1:7" ht="26.4" x14ac:dyDescent="0.25">
      <c r="A202" s="9" t="s">
        <v>411</v>
      </c>
      <c r="B202" s="10">
        <v>310</v>
      </c>
      <c r="C202" s="10" t="s">
        <v>1</v>
      </c>
      <c r="D202" s="17" t="s">
        <v>185</v>
      </c>
      <c r="E202" s="17"/>
      <c r="F202" s="11"/>
      <c r="G202" s="12"/>
    </row>
    <row r="203" spans="1:7" ht="26.4" x14ac:dyDescent="0.25">
      <c r="A203" s="9" t="s">
        <v>412</v>
      </c>
      <c r="B203" s="10">
        <v>315</v>
      </c>
      <c r="C203" s="10" t="s">
        <v>1</v>
      </c>
      <c r="D203" s="17" t="s">
        <v>186</v>
      </c>
      <c r="E203" s="17"/>
      <c r="F203" s="11"/>
      <c r="G203" s="12"/>
    </row>
    <row r="204" spans="1:7" ht="26.4" x14ac:dyDescent="0.25">
      <c r="A204" s="9" t="s">
        <v>413</v>
      </c>
      <c r="B204" s="10">
        <v>315</v>
      </c>
      <c r="C204" s="10" t="s">
        <v>1</v>
      </c>
      <c r="D204" s="17" t="s">
        <v>187</v>
      </c>
      <c r="E204" s="17"/>
      <c r="F204" s="11"/>
      <c r="G204" s="12"/>
    </row>
    <row r="205" spans="1:7" ht="26.4" x14ac:dyDescent="0.25">
      <c r="A205" s="9" t="s">
        <v>414</v>
      </c>
      <c r="B205" s="10">
        <v>315</v>
      </c>
      <c r="C205" s="10" t="s">
        <v>1</v>
      </c>
      <c r="D205" s="17" t="s">
        <v>188</v>
      </c>
      <c r="E205" s="17"/>
      <c r="F205" s="11"/>
      <c r="G205" s="12"/>
    </row>
    <row r="206" spans="1:7" ht="26.4" x14ac:dyDescent="0.25">
      <c r="A206" s="9" t="s">
        <v>415</v>
      </c>
      <c r="B206" s="10">
        <v>315</v>
      </c>
      <c r="C206" s="10" t="s">
        <v>1</v>
      </c>
      <c r="D206" s="17" t="s">
        <v>189</v>
      </c>
      <c r="E206" s="17"/>
      <c r="F206" s="11"/>
      <c r="G206" s="12"/>
    </row>
    <row r="207" spans="1:7" ht="26.4" x14ac:dyDescent="0.25">
      <c r="A207" s="9" t="s">
        <v>416</v>
      </c>
      <c r="B207" s="10">
        <v>55</v>
      </c>
      <c r="C207" s="10" t="s">
        <v>71</v>
      </c>
      <c r="D207" s="17" t="s">
        <v>190</v>
      </c>
      <c r="E207" s="17"/>
      <c r="F207" s="11"/>
      <c r="G207" s="12"/>
    </row>
    <row r="208" spans="1:7" x14ac:dyDescent="0.25">
      <c r="A208" s="9" t="s">
        <v>417</v>
      </c>
      <c r="B208" s="10">
        <v>20</v>
      </c>
      <c r="C208" s="10" t="s">
        <v>1</v>
      </c>
      <c r="D208" s="17" t="s">
        <v>191</v>
      </c>
      <c r="E208" s="17"/>
      <c r="F208" s="11"/>
      <c r="G208" s="12"/>
    </row>
    <row r="209" spans="1:7" ht="39.6" x14ac:dyDescent="0.25">
      <c r="A209" s="9" t="s">
        <v>418</v>
      </c>
      <c r="B209" s="10">
        <v>1</v>
      </c>
      <c r="C209" s="10" t="s">
        <v>1</v>
      </c>
      <c r="D209" s="17" t="s">
        <v>192</v>
      </c>
      <c r="E209" s="17"/>
      <c r="F209" s="11"/>
      <c r="G209" s="12"/>
    </row>
    <row r="210" spans="1:7" ht="39.6" x14ac:dyDescent="0.25">
      <c r="A210" s="9" t="s">
        <v>419</v>
      </c>
      <c r="B210" s="10">
        <v>1</v>
      </c>
      <c r="C210" s="10" t="s">
        <v>1</v>
      </c>
      <c r="D210" s="17" t="s">
        <v>193</v>
      </c>
      <c r="E210" s="17"/>
      <c r="F210" s="11"/>
      <c r="G210" s="12"/>
    </row>
    <row r="211" spans="1:7" ht="39.6" x14ac:dyDescent="0.25">
      <c r="A211" s="9" t="s">
        <v>420</v>
      </c>
      <c r="B211" s="10">
        <v>1</v>
      </c>
      <c r="C211" s="10" t="s">
        <v>1</v>
      </c>
      <c r="D211" s="17" t="s">
        <v>194</v>
      </c>
      <c r="E211" s="17"/>
      <c r="F211" s="11"/>
      <c r="G211" s="12"/>
    </row>
    <row r="212" spans="1:7" ht="39.6" x14ac:dyDescent="0.25">
      <c r="A212" s="9" t="s">
        <v>421</v>
      </c>
      <c r="B212" s="10">
        <v>1</v>
      </c>
      <c r="C212" s="10" t="s">
        <v>1</v>
      </c>
      <c r="D212" s="17" t="s">
        <v>195</v>
      </c>
      <c r="E212" s="17"/>
      <c r="F212" s="11"/>
      <c r="G212" s="12"/>
    </row>
    <row r="213" spans="1:7" ht="39.6" x14ac:dyDescent="0.25">
      <c r="A213" s="9" t="s">
        <v>422</v>
      </c>
      <c r="B213" s="10">
        <v>1</v>
      </c>
      <c r="C213" s="10" t="s">
        <v>1</v>
      </c>
      <c r="D213" s="17" t="s">
        <v>196</v>
      </c>
      <c r="E213" s="17"/>
      <c r="F213" s="11"/>
      <c r="G213" s="12"/>
    </row>
    <row r="214" spans="1:7" ht="26.4" x14ac:dyDescent="0.25">
      <c r="A214" s="9" t="s">
        <v>423</v>
      </c>
      <c r="B214" s="10">
        <v>10</v>
      </c>
      <c r="C214" s="10" t="s">
        <v>71</v>
      </c>
      <c r="D214" s="17" t="s">
        <v>197</v>
      </c>
      <c r="E214" s="17"/>
      <c r="F214" s="11"/>
      <c r="G214" s="12"/>
    </row>
    <row r="215" spans="1:7" ht="26.4" x14ac:dyDescent="0.25">
      <c r="A215" s="9" t="s">
        <v>424</v>
      </c>
      <c r="B215" s="10">
        <v>10</v>
      </c>
      <c r="C215" s="10" t="s">
        <v>1</v>
      </c>
      <c r="D215" s="17" t="s">
        <v>198</v>
      </c>
      <c r="E215" s="17"/>
      <c r="F215" s="11"/>
      <c r="G215" s="12"/>
    </row>
    <row r="216" spans="1:7" ht="26.4" x14ac:dyDescent="0.25">
      <c r="A216" s="9" t="s">
        <v>425</v>
      </c>
      <c r="B216" s="10">
        <v>10</v>
      </c>
      <c r="C216" s="10" t="s">
        <v>1</v>
      </c>
      <c r="D216" s="17" t="s">
        <v>199</v>
      </c>
      <c r="E216" s="17"/>
      <c r="F216" s="11"/>
      <c r="G216" s="12"/>
    </row>
    <row r="217" spans="1:7" ht="26.4" x14ac:dyDescent="0.25">
      <c r="A217" s="9" t="s">
        <v>426</v>
      </c>
      <c r="B217" s="10">
        <v>10</v>
      </c>
      <c r="C217" s="10" t="s">
        <v>1</v>
      </c>
      <c r="D217" s="17" t="s">
        <v>200</v>
      </c>
      <c r="E217" s="17"/>
      <c r="F217" s="11"/>
      <c r="G217" s="12"/>
    </row>
    <row r="218" spans="1:7" ht="26.4" x14ac:dyDescent="0.25">
      <c r="A218" s="9" t="s">
        <v>427</v>
      </c>
      <c r="B218" s="10">
        <v>10</v>
      </c>
      <c r="C218" s="10" t="s">
        <v>1</v>
      </c>
      <c r="D218" s="17" t="s">
        <v>201</v>
      </c>
      <c r="E218" s="17"/>
      <c r="F218" s="11"/>
      <c r="G218" s="12"/>
    </row>
    <row r="219" spans="1:7" ht="26.4" x14ac:dyDescent="0.25">
      <c r="A219" s="9" t="s">
        <v>428</v>
      </c>
      <c r="B219" s="10">
        <v>10</v>
      </c>
      <c r="C219" s="10" t="s">
        <v>1</v>
      </c>
      <c r="D219" s="17" t="s">
        <v>202</v>
      </c>
      <c r="E219" s="17"/>
      <c r="F219" s="11"/>
      <c r="G219" s="12"/>
    </row>
    <row r="220" spans="1:7" x14ac:dyDescent="0.25">
      <c r="A220" s="9" t="s">
        <v>429</v>
      </c>
      <c r="B220" s="10">
        <v>5050</v>
      </c>
      <c r="C220" s="10" t="s">
        <v>1</v>
      </c>
      <c r="D220" s="17" t="s">
        <v>203</v>
      </c>
      <c r="E220" s="17"/>
      <c r="F220" s="11"/>
      <c r="G220" s="12"/>
    </row>
    <row r="221" spans="1:7" x14ac:dyDescent="0.25">
      <c r="A221" s="9" t="s">
        <v>430</v>
      </c>
      <c r="B221" s="10">
        <v>200</v>
      </c>
      <c r="C221" s="10" t="s">
        <v>205</v>
      </c>
      <c r="D221" s="17" t="s">
        <v>204</v>
      </c>
      <c r="E221" s="17"/>
      <c r="F221" s="11"/>
      <c r="G221" s="12"/>
    </row>
    <row r="222" spans="1:7" x14ac:dyDescent="0.25">
      <c r="A222" s="9" t="s">
        <v>431</v>
      </c>
      <c r="B222" s="10">
        <v>200</v>
      </c>
      <c r="C222" s="10" t="s">
        <v>205</v>
      </c>
      <c r="D222" s="17" t="s">
        <v>206</v>
      </c>
      <c r="E222" s="17"/>
      <c r="F222" s="11"/>
      <c r="G222" s="12"/>
    </row>
    <row r="223" spans="1:7" x14ac:dyDescent="0.25">
      <c r="A223" s="9" t="s">
        <v>432</v>
      </c>
      <c r="B223" s="10">
        <v>200</v>
      </c>
      <c r="C223" s="10" t="s">
        <v>205</v>
      </c>
      <c r="D223" s="17" t="s">
        <v>207</v>
      </c>
      <c r="E223" s="17"/>
      <c r="F223" s="11"/>
      <c r="G223" s="12"/>
    </row>
    <row r="224" spans="1:7" x14ac:dyDescent="0.25">
      <c r="A224" s="9" t="s">
        <v>433</v>
      </c>
      <c r="B224" s="10">
        <v>100</v>
      </c>
      <c r="C224" s="10" t="s">
        <v>205</v>
      </c>
      <c r="D224" s="17" t="s">
        <v>208</v>
      </c>
      <c r="E224" s="17"/>
      <c r="F224" s="11"/>
      <c r="G224" s="12"/>
    </row>
    <row r="225" spans="1:7" x14ac:dyDescent="0.25">
      <c r="A225" s="9" t="s">
        <v>434</v>
      </c>
      <c r="B225" s="10">
        <v>100</v>
      </c>
      <c r="C225" s="10" t="s">
        <v>205</v>
      </c>
      <c r="D225" s="17" t="s">
        <v>209</v>
      </c>
      <c r="E225" s="17"/>
      <c r="F225" s="11"/>
      <c r="G225" s="12"/>
    </row>
    <row r="226" spans="1:7" x14ac:dyDescent="0.25">
      <c r="A226" s="9" t="s">
        <v>435</v>
      </c>
      <c r="B226" s="10">
        <v>200</v>
      </c>
      <c r="C226" s="10" t="s">
        <v>205</v>
      </c>
      <c r="D226" s="17" t="s">
        <v>210</v>
      </c>
      <c r="E226" s="17"/>
      <c r="F226" s="11"/>
      <c r="G226" s="12"/>
    </row>
    <row r="227" spans="1:7" x14ac:dyDescent="0.25">
      <c r="A227" s="9" t="s">
        <v>436</v>
      </c>
      <c r="B227" s="10">
        <v>200</v>
      </c>
      <c r="C227" s="10" t="s">
        <v>205</v>
      </c>
      <c r="D227" s="17" t="s">
        <v>211</v>
      </c>
      <c r="E227" s="17"/>
      <c r="F227" s="11"/>
      <c r="G227" s="12"/>
    </row>
    <row r="228" spans="1:7" x14ac:dyDescent="0.25">
      <c r="A228" s="9" t="s">
        <v>437</v>
      </c>
      <c r="B228" s="10">
        <v>200</v>
      </c>
      <c r="C228" s="10" t="s">
        <v>205</v>
      </c>
      <c r="D228" s="17" t="s">
        <v>212</v>
      </c>
      <c r="E228" s="17"/>
      <c r="F228" s="11"/>
      <c r="G228" s="12"/>
    </row>
    <row r="229" spans="1:7" ht="26.4" x14ac:dyDescent="0.25">
      <c r="A229" s="9" t="s">
        <v>438</v>
      </c>
      <c r="B229" s="10">
        <v>120</v>
      </c>
      <c r="C229" s="10" t="s">
        <v>71</v>
      </c>
      <c r="D229" s="17" t="s">
        <v>213</v>
      </c>
      <c r="E229" s="17"/>
      <c r="F229" s="11"/>
      <c r="G229" s="12"/>
    </row>
    <row r="230" spans="1:7" ht="26.4" x14ac:dyDescent="0.25">
      <c r="A230" s="9" t="s">
        <v>439</v>
      </c>
      <c r="B230" s="10">
        <v>10</v>
      </c>
      <c r="C230" s="10" t="s">
        <v>71</v>
      </c>
      <c r="D230" s="17" t="s">
        <v>214</v>
      </c>
      <c r="E230" s="17"/>
      <c r="F230" s="11"/>
      <c r="G230" s="12"/>
    </row>
    <row r="231" spans="1:7" ht="26.4" x14ac:dyDescent="0.25">
      <c r="A231" s="9" t="s">
        <v>440</v>
      </c>
      <c r="B231" s="10">
        <v>140</v>
      </c>
      <c r="C231" s="10" t="s">
        <v>71</v>
      </c>
      <c r="D231" s="17" t="s">
        <v>215</v>
      </c>
      <c r="E231" s="17"/>
      <c r="F231" s="11"/>
      <c r="G231" s="12"/>
    </row>
    <row r="232" spans="1:7" ht="15" customHeight="1" x14ac:dyDescent="0.25">
      <c r="A232" s="37" t="s">
        <v>334</v>
      </c>
      <c r="B232" s="38"/>
      <c r="C232" s="38"/>
      <c r="D232" s="38"/>
      <c r="E232" s="40"/>
      <c r="F232" s="35"/>
      <c r="G232" s="36"/>
    </row>
    <row r="233" spans="1:7" ht="13.8" thickBot="1" x14ac:dyDescent="0.3">
      <c r="A233" s="20" t="s">
        <v>443</v>
      </c>
      <c r="B233" s="21"/>
      <c r="C233" s="21"/>
      <c r="D233" s="21"/>
      <c r="E233" s="21"/>
      <c r="F233" s="21"/>
      <c r="G233" s="34"/>
    </row>
    <row r="234" spans="1:7" ht="13.8" thickTop="1" x14ac:dyDescent="0.25">
      <c r="F234" s="3"/>
      <c r="G234" s="3"/>
    </row>
    <row r="235" spans="1:7" ht="13.8" thickBot="1" x14ac:dyDescent="0.3">
      <c r="F235" s="3"/>
      <c r="G235" s="3"/>
    </row>
    <row r="236" spans="1:7" ht="13.8" thickTop="1" x14ac:dyDescent="0.25">
      <c r="A236" s="28" t="s">
        <v>327</v>
      </c>
      <c r="B236" s="29"/>
      <c r="C236" s="29"/>
      <c r="D236" s="29"/>
      <c r="E236" s="29"/>
      <c r="F236" s="29"/>
      <c r="G236" s="30"/>
    </row>
    <row r="237" spans="1:7" ht="26.4" x14ac:dyDescent="0.25">
      <c r="A237" s="6" t="s">
        <v>317</v>
      </c>
      <c r="B237" s="7" t="s">
        <v>319</v>
      </c>
      <c r="C237" s="7" t="s">
        <v>320</v>
      </c>
      <c r="D237" s="16" t="s">
        <v>318</v>
      </c>
      <c r="E237" s="7" t="s">
        <v>444</v>
      </c>
      <c r="F237" s="7" t="s">
        <v>441</v>
      </c>
      <c r="G237" s="8" t="s">
        <v>442</v>
      </c>
    </row>
    <row r="238" spans="1:7" ht="26.4" x14ac:dyDescent="0.25">
      <c r="A238" s="9" t="s">
        <v>340</v>
      </c>
      <c r="B238" s="10">
        <v>10</v>
      </c>
      <c r="C238" s="10" t="s">
        <v>17</v>
      </c>
      <c r="D238" s="17" t="s">
        <v>216</v>
      </c>
      <c r="E238" s="17"/>
      <c r="F238" s="11"/>
      <c r="G238" s="12"/>
    </row>
    <row r="239" spans="1:7" ht="26.4" x14ac:dyDescent="0.25">
      <c r="A239" s="9" t="s">
        <v>341</v>
      </c>
      <c r="B239" s="10">
        <v>3100</v>
      </c>
      <c r="C239" s="10" t="s">
        <v>17</v>
      </c>
      <c r="D239" s="17" t="s">
        <v>217</v>
      </c>
      <c r="E239" s="17"/>
      <c r="F239" s="11"/>
      <c r="G239" s="12"/>
    </row>
    <row r="240" spans="1:7" ht="26.4" x14ac:dyDescent="0.25">
      <c r="A240" s="9" t="s">
        <v>342</v>
      </c>
      <c r="B240" s="10">
        <v>400</v>
      </c>
      <c r="C240" s="10" t="s">
        <v>17</v>
      </c>
      <c r="D240" s="17" t="s">
        <v>218</v>
      </c>
      <c r="E240" s="17"/>
      <c r="F240" s="11"/>
      <c r="G240" s="12"/>
    </row>
    <row r="241" spans="1:7" ht="26.4" x14ac:dyDescent="0.25">
      <c r="A241" s="9" t="s">
        <v>343</v>
      </c>
      <c r="B241" s="10">
        <v>525</v>
      </c>
      <c r="C241" s="10" t="s">
        <v>1</v>
      </c>
      <c r="D241" s="17" t="s">
        <v>219</v>
      </c>
      <c r="E241" s="17"/>
      <c r="F241" s="11"/>
      <c r="G241" s="12"/>
    </row>
    <row r="242" spans="1:7" ht="39.6" x14ac:dyDescent="0.25">
      <c r="A242" s="9" t="s">
        <v>344</v>
      </c>
      <c r="B242" s="10">
        <v>576</v>
      </c>
      <c r="C242" s="10" t="s">
        <v>1</v>
      </c>
      <c r="D242" s="17" t="s">
        <v>220</v>
      </c>
      <c r="E242" s="17"/>
      <c r="F242" s="11"/>
      <c r="G242" s="12"/>
    </row>
    <row r="243" spans="1:7" ht="92.4" x14ac:dyDescent="0.25">
      <c r="A243" s="9" t="s">
        <v>345</v>
      </c>
      <c r="B243" s="10">
        <v>206</v>
      </c>
      <c r="C243" s="10" t="s">
        <v>1</v>
      </c>
      <c r="D243" s="17" t="s">
        <v>221</v>
      </c>
      <c r="E243" s="17"/>
      <c r="F243" s="11"/>
      <c r="G243" s="12"/>
    </row>
    <row r="244" spans="1:7" x14ac:dyDescent="0.25">
      <c r="A244" s="9" t="s">
        <v>346</v>
      </c>
      <c r="B244" s="10">
        <v>60</v>
      </c>
      <c r="C244" s="10" t="s">
        <v>1</v>
      </c>
      <c r="D244" s="17" t="s">
        <v>222</v>
      </c>
      <c r="E244" s="17"/>
      <c r="F244" s="11"/>
      <c r="G244" s="12"/>
    </row>
    <row r="245" spans="1:7" ht="39.6" x14ac:dyDescent="0.25">
      <c r="A245" s="9" t="s">
        <v>347</v>
      </c>
      <c r="B245" s="10">
        <v>50</v>
      </c>
      <c r="C245" s="10" t="s">
        <v>17</v>
      </c>
      <c r="D245" s="17" t="s">
        <v>223</v>
      </c>
      <c r="E245" s="17"/>
      <c r="F245" s="11"/>
      <c r="G245" s="12"/>
    </row>
    <row r="246" spans="1:7" ht="26.4" x14ac:dyDescent="0.25">
      <c r="A246" s="9" t="s">
        <v>348</v>
      </c>
      <c r="B246" s="10">
        <v>62</v>
      </c>
      <c r="C246" s="10" t="s">
        <v>17</v>
      </c>
      <c r="D246" s="17" t="s">
        <v>224</v>
      </c>
      <c r="E246" s="17"/>
      <c r="F246" s="11"/>
      <c r="G246" s="12"/>
    </row>
    <row r="247" spans="1:7" ht="26.4" x14ac:dyDescent="0.25">
      <c r="A247" s="9" t="s">
        <v>349</v>
      </c>
      <c r="B247" s="10">
        <v>655</v>
      </c>
      <c r="C247" s="10" t="s">
        <v>17</v>
      </c>
      <c r="D247" s="17" t="s">
        <v>225</v>
      </c>
      <c r="E247" s="17"/>
      <c r="F247" s="11"/>
      <c r="G247" s="12"/>
    </row>
    <row r="248" spans="1:7" ht="39.6" x14ac:dyDescent="0.25">
      <c r="A248" s="9" t="s">
        <v>350</v>
      </c>
      <c r="B248" s="10">
        <v>200</v>
      </c>
      <c r="C248" s="10" t="s">
        <v>17</v>
      </c>
      <c r="D248" s="17" t="s">
        <v>226</v>
      </c>
      <c r="E248" s="17"/>
      <c r="F248" s="11"/>
      <c r="G248" s="12"/>
    </row>
    <row r="249" spans="1:7" ht="39.6" x14ac:dyDescent="0.25">
      <c r="A249" s="9" t="s">
        <v>351</v>
      </c>
      <c r="B249" s="10">
        <v>200</v>
      </c>
      <c r="C249" s="10" t="s">
        <v>17</v>
      </c>
      <c r="D249" s="17" t="s">
        <v>227</v>
      </c>
      <c r="E249" s="17"/>
      <c r="F249" s="11"/>
      <c r="G249" s="12"/>
    </row>
    <row r="250" spans="1:7" ht="39.6" x14ac:dyDescent="0.25">
      <c r="A250" s="9" t="s">
        <v>352</v>
      </c>
      <c r="B250" s="10">
        <v>200</v>
      </c>
      <c r="C250" s="10" t="s">
        <v>17</v>
      </c>
      <c r="D250" s="17" t="s">
        <v>228</v>
      </c>
      <c r="E250" s="17"/>
      <c r="F250" s="11"/>
      <c r="G250" s="12"/>
    </row>
    <row r="251" spans="1:7" ht="39.6" x14ac:dyDescent="0.25">
      <c r="A251" s="9" t="s">
        <v>353</v>
      </c>
      <c r="B251" s="10">
        <v>200</v>
      </c>
      <c r="C251" s="10" t="s">
        <v>17</v>
      </c>
      <c r="D251" s="17" t="s">
        <v>229</v>
      </c>
      <c r="E251" s="17"/>
      <c r="F251" s="11"/>
      <c r="G251" s="12"/>
    </row>
    <row r="252" spans="1:7" ht="39.6" x14ac:dyDescent="0.25">
      <c r="A252" s="9" t="s">
        <v>354</v>
      </c>
      <c r="B252" s="10">
        <v>40</v>
      </c>
      <c r="C252" s="10" t="s">
        <v>17</v>
      </c>
      <c r="D252" s="17" t="s">
        <v>230</v>
      </c>
      <c r="E252" s="17"/>
      <c r="F252" s="11"/>
      <c r="G252" s="12"/>
    </row>
    <row r="253" spans="1:7" ht="39.6" x14ac:dyDescent="0.25">
      <c r="A253" s="9" t="s">
        <v>355</v>
      </c>
      <c r="B253" s="10">
        <v>60</v>
      </c>
      <c r="C253" s="10" t="s">
        <v>17</v>
      </c>
      <c r="D253" s="17" t="s">
        <v>231</v>
      </c>
      <c r="E253" s="17"/>
      <c r="F253" s="11"/>
      <c r="G253" s="12"/>
    </row>
    <row r="254" spans="1:7" ht="39.6" x14ac:dyDescent="0.25">
      <c r="A254" s="9" t="s">
        <v>356</v>
      </c>
      <c r="B254" s="10">
        <v>30</v>
      </c>
      <c r="C254" s="10" t="s">
        <v>17</v>
      </c>
      <c r="D254" s="17" t="s">
        <v>232</v>
      </c>
      <c r="E254" s="17"/>
      <c r="F254" s="11"/>
      <c r="G254" s="12"/>
    </row>
    <row r="255" spans="1:7" ht="52.8" x14ac:dyDescent="0.25">
      <c r="A255" s="9" t="s">
        <v>357</v>
      </c>
      <c r="B255" s="10">
        <v>202</v>
      </c>
      <c r="C255" s="10" t="s">
        <v>1</v>
      </c>
      <c r="D255" s="17" t="s">
        <v>233</v>
      </c>
      <c r="E255" s="17"/>
      <c r="F255" s="11"/>
      <c r="G255" s="12"/>
    </row>
    <row r="256" spans="1:7" ht="52.8" x14ac:dyDescent="0.25">
      <c r="A256" s="9" t="s">
        <v>358</v>
      </c>
      <c r="B256" s="10">
        <v>200</v>
      </c>
      <c r="C256" s="10" t="s">
        <v>1</v>
      </c>
      <c r="D256" s="17" t="s">
        <v>234</v>
      </c>
      <c r="E256" s="17"/>
      <c r="F256" s="11"/>
      <c r="G256" s="12"/>
    </row>
    <row r="257" spans="1:7" ht="52.8" x14ac:dyDescent="0.25">
      <c r="A257" s="9" t="s">
        <v>359</v>
      </c>
      <c r="B257" s="10">
        <v>200</v>
      </c>
      <c r="C257" s="10" t="s">
        <v>1</v>
      </c>
      <c r="D257" s="17" t="s">
        <v>235</v>
      </c>
      <c r="E257" s="17"/>
      <c r="F257" s="11"/>
      <c r="G257" s="12"/>
    </row>
    <row r="258" spans="1:7" ht="26.4" x14ac:dyDescent="0.25">
      <c r="A258" s="9" t="s">
        <v>360</v>
      </c>
      <c r="B258" s="10">
        <v>30</v>
      </c>
      <c r="C258" s="10" t="s">
        <v>1</v>
      </c>
      <c r="D258" s="17" t="s">
        <v>236</v>
      </c>
      <c r="E258" s="17"/>
      <c r="F258" s="11"/>
      <c r="G258" s="12"/>
    </row>
    <row r="259" spans="1:7" ht="26.4" x14ac:dyDescent="0.25">
      <c r="A259" s="9" t="s">
        <v>361</v>
      </c>
      <c r="B259" s="10">
        <v>30</v>
      </c>
      <c r="C259" s="10" t="s">
        <v>1</v>
      </c>
      <c r="D259" s="17" t="s">
        <v>237</v>
      </c>
      <c r="E259" s="17"/>
      <c r="F259" s="11"/>
      <c r="G259" s="12"/>
    </row>
    <row r="260" spans="1:7" ht="15" customHeight="1" x14ac:dyDescent="0.25">
      <c r="A260" s="37" t="s">
        <v>335</v>
      </c>
      <c r="B260" s="38"/>
      <c r="C260" s="38"/>
      <c r="D260" s="38"/>
      <c r="E260" s="40"/>
      <c r="F260" s="35"/>
      <c r="G260" s="36"/>
    </row>
    <row r="261" spans="1:7" ht="13.8" thickBot="1" x14ac:dyDescent="0.3">
      <c r="A261" s="20" t="s">
        <v>443</v>
      </c>
      <c r="B261" s="21"/>
      <c r="C261" s="21"/>
      <c r="D261" s="21"/>
      <c r="E261" s="21"/>
      <c r="F261" s="21"/>
      <c r="G261" s="34"/>
    </row>
    <row r="262" spans="1:7" ht="13.8" thickTop="1" x14ac:dyDescent="0.25">
      <c r="F262" s="3"/>
      <c r="G262" s="3"/>
    </row>
    <row r="263" spans="1:7" ht="13.8" thickBot="1" x14ac:dyDescent="0.3">
      <c r="F263" s="3"/>
      <c r="G263" s="3"/>
    </row>
    <row r="264" spans="1:7" ht="13.8" thickTop="1" x14ac:dyDescent="0.25">
      <c r="A264" s="28" t="s">
        <v>328</v>
      </c>
      <c r="B264" s="29"/>
      <c r="C264" s="29"/>
      <c r="D264" s="29"/>
      <c r="E264" s="29"/>
      <c r="F264" s="29"/>
      <c r="G264" s="30"/>
    </row>
    <row r="265" spans="1:7" ht="26.4" x14ac:dyDescent="0.25">
      <c r="A265" s="6" t="s">
        <v>317</v>
      </c>
      <c r="B265" s="7" t="s">
        <v>319</v>
      </c>
      <c r="C265" s="7" t="s">
        <v>320</v>
      </c>
      <c r="D265" s="16" t="s">
        <v>318</v>
      </c>
      <c r="E265" s="7" t="s">
        <v>444</v>
      </c>
      <c r="F265" s="7" t="s">
        <v>441</v>
      </c>
      <c r="G265" s="8" t="s">
        <v>442</v>
      </c>
    </row>
    <row r="266" spans="1:7" ht="26.4" x14ac:dyDescent="0.25">
      <c r="A266" s="9" t="s">
        <v>340</v>
      </c>
      <c r="B266" s="10">
        <v>20</v>
      </c>
      <c r="C266" s="10" t="s">
        <v>17</v>
      </c>
      <c r="D266" s="17" t="s">
        <v>238</v>
      </c>
      <c r="E266" s="17"/>
      <c r="F266" s="11"/>
      <c r="G266" s="12"/>
    </row>
    <row r="267" spans="1:7" ht="26.4" x14ac:dyDescent="0.25">
      <c r="A267" s="9" t="s">
        <v>341</v>
      </c>
      <c r="B267" s="10">
        <v>25</v>
      </c>
      <c r="C267" s="10" t="s">
        <v>17</v>
      </c>
      <c r="D267" s="17" t="s">
        <v>239</v>
      </c>
      <c r="E267" s="17"/>
      <c r="F267" s="11"/>
      <c r="G267" s="12"/>
    </row>
    <row r="268" spans="1:7" ht="26.4" x14ac:dyDescent="0.25">
      <c r="A268" s="9" t="s">
        <v>342</v>
      </c>
      <c r="B268" s="10">
        <v>20</v>
      </c>
      <c r="C268" s="10" t="s">
        <v>17</v>
      </c>
      <c r="D268" s="17" t="s">
        <v>240</v>
      </c>
      <c r="E268" s="17"/>
      <c r="F268" s="11"/>
      <c r="G268" s="12"/>
    </row>
    <row r="269" spans="1:7" ht="26.4" x14ac:dyDescent="0.25">
      <c r="A269" s="9" t="s">
        <v>343</v>
      </c>
      <c r="B269" s="10">
        <v>20</v>
      </c>
      <c r="C269" s="10" t="s">
        <v>17</v>
      </c>
      <c r="D269" s="17" t="s">
        <v>241</v>
      </c>
      <c r="E269" s="17"/>
      <c r="F269" s="11"/>
      <c r="G269" s="12"/>
    </row>
    <row r="270" spans="1:7" ht="39.6" x14ac:dyDescent="0.25">
      <c r="A270" s="9" t="s">
        <v>344</v>
      </c>
      <c r="B270" s="10">
        <v>29</v>
      </c>
      <c r="C270" s="10" t="s">
        <v>17</v>
      </c>
      <c r="D270" s="17" t="s">
        <v>242</v>
      </c>
      <c r="E270" s="17"/>
      <c r="F270" s="11"/>
      <c r="G270" s="12"/>
    </row>
    <row r="271" spans="1:7" ht="52.8" x14ac:dyDescent="0.25">
      <c r="A271" s="9" t="s">
        <v>345</v>
      </c>
      <c r="B271" s="10">
        <v>25</v>
      </c>
      <c r="C271" s="10" t="s">
        <v>17</v>
      </c>
      <c r="D271" s="17" t="s">
        <v>243</v>
      </c>
      <c r="E271" s="17"/>
      <c r="F271" s="11"/>
      <c r="G271" s="12"/>
    </row>
    <row r="272" spans="1:7" ht="26.4" x14ac:dyDescent="0.25">
      <c r="A272" s="9" t="s">
        <v>346</v>
      </c>
      <c r="B272" s="10">
        <v>2150</v>
      </c>
      <c r="C272" s="10" t="s">
        <v>1</v>
      </c>
      <c r="D272" s="17" t="s">
        <v>244</v>
      </c>
      <c r="E272" s="17"/>
      <c r="F272" s="11"/>
      <c r="G272" s="12"/>
    </row>
    <row r="273" spans="1:7" ht="26.4" x14ac:dyDescent="0.25">
      <c r="A273" s="9" t="s">
        <v>347</v>
      </c>
      <c r="B273" s="10">
        <v>100</v>
      </c>
      <c r="C273" s="10" t="s">
        <v>148</v>
      </c>
      <c r="D273" s="17" t="s">
        <v>245</v>
      </c>
      <c r="E273" s="17"/>
      <c r="F273" s="11"/>
      <c r="G273" s="12"/>
    </row>
    <row r="274" spans="1:7" ht="26.4" x14ac:dyDescent="0.25">
      <c r="A274" s="9" t="s">
        <v>348</v>
      </c>
      <c r="B274" s="10">
        <v>2010</v>
      </c>
      <c r="C274" s="10" t="s">
        <v>148</v>
      </c>
      <c r="D274" s="17" t="s">
        <v>246</v>
      </c>
      <c r="E274" s="17"/>
      <c r="F274" s="11"/>
      <c r="G274" s="12"/>
    </row>
    <row r="275" spans="1:7" ht="26.4" x14ac:dyDescent="0.25">
      <c r="A275" s="9" t="s">
        <v>349</v>
      </c>
      <c r="B275" s="10">
        <v>50</v>
      </c>
      <c r="C275" s="10" t="s">
        <v>148</v>
      </c>
      <c r="D275" s="17" t="s">
        <v>247</v>
      </c>
      <c r="E275" s="17"/>
      <c r="F275" s="11"/>
      <c r="G275" s="12"/>
    </row>
    <row r="276" spans="1:7" ht="26.4" x14ac:dyDescent="0.25">
      <c r="A276" s="9" t="s">
        <v>350</v>
      </c>
      <c r="B276" s="10">
        <v>80</v>
      </c>
      <c r="C276" s="10" t="s">
        <v>1</v>
      </c>
      <c r="D276" s="17" t="s">
        <v>248</v>
      </c>
      <c r="E276" s="17"/>
      <c r="F276" s="11"/>
      <c r="G276" s="12"/>
    </row>
    <row r="277" spans="1:7" ht="26.4" x14ac:dyDescent="0.25">
      <c r="A277" s="9" t="s">
        <v>351</v>
      </c>
      <c r="B277" s="10">
        <v>65</v>
      </c>
      <c r="C277" s="10" t="s">
        <v>1</v>
      </c>
      <c r="D277" s="17" t="s">
        <v>249</v>
      </c>
      <c r="E277" s="17"/>
      <c r="F277" s="11"/>
      <c r="G277" s="12"/>
    </row>
    <row r="278" spans="1:7" ht="26.4" x14ac:dyDescent="0.25">
      <c r="A278" s="9" t="s">
        <v>352</v>
      </c>
      <c r="B278" s="10">
        <v>1560</v>
      </c>
      <c r="C278" s="10" t="s">
        <v>148</v>
      </c>
      <c r="D278" s="17" t="s">
        <v>250</v>
      </c>
      <c r="E278" s="17"/>
      <c r="F278" s="11"/>
      <c r="G278" s="12"/>
    </row>
    <row r="279" spans="1:7" ht="26.4" x14ac:dyDescent="0.25">
      <c r="A279" s="9" t="s">
        <v>353</v>
      </c>
      <c r="B279" s="10">
        <v>1570</v>
      </c>
      <c r="C279" s="10" t="s">
        <v>1</v>
      </c>
      <c r="D279" s="17" t="s">
        <v>251</v>
      </c>
      <c r="E279" s="17"/>
      <c r="F279" s="11"/>
      <c r="G279" s="12"/>
    </row>
    <row r="280" spans="1:7" ht="15" customHeight="1" x14ac:dyDescent="0.25">
      <c r="A280" s="37" t="s">
        <v>336</v>
      </c>
      <c r="B280" s="38"/>
      <c r="C280" s="38"/>
      <c r="D280" s="38"/>
      <c r="E280" s="40"/>
      <c r="F280" s="35"/>
      <c r="G280" s="36"/>
    </row>
    <row r="281" spans="1:7" ht="15" customHeight="1" thickBot="1" x14ac:dyDescent="0.3">
      <c r="A281" s="20" t="s">
        <v>443</v>
      </c>
      <c r="B281" s="21"/>
      <c r="C281" s="21"/>
      <c r="D281" s="21"/>
      <c r="E281" s="21"/>
      <c r="F281" s="21"/>
      <c r="G281" s="34"/>
    </row>
    <row r="282" spans="1:7" ht="15" customHeight="1" thickTop="1" x14ac:dyDescent="0.25">
      <c r="A282" s="5"/>
      <c r="B282" s="5"/>
      <c r="C282" s="5"/>
      <c r="D282" s="19"/>
      <c r="E282" s="19"/>
      <c r="F282" s="3"/>
      <c r="G282" s="3"/>
    </row>
    <row r="283" spans="1:7" ht="13.8" thickBot="1" x14ac:dyDescent="0.3">
      <c r="F283" s="3"/>
      <c r="G283" s="3"/>
    </row>
    <row r="284" spans="1:7" ht="13.8" thickTop="1" x14ac:dyDescent="0.25">
      <c r="A284" s="28" t="s">
        <v>329</v>
      </c>
      <c r="B284" s="29"/>
      <c r="C284" s="29"/>
      <c r="D284" s="29"/>
      <c r="E284" s="29"/>
      <c r="F284" s="29"/>
      <c r="G284" s="30"/>
    </row>
    <row r="285" spans="1:7" ht="26.4" x14ac:dyDescent="0.25">
      <c r="A285" s="6" t="s">
        <v>317</v>
      </c>
      <c r="B285" s="7" t="s">
        <v>319</v>
      </c>
      <c r="C285" s="7" t="s">
        <v>320</v>
      </c>
      <c r="D285" s="16" t="s">
        <v>318</v>
      </c>
      <c r="E285" s="7" t="s">
        <v>444</v>
      </c>
      <c r="F285" s="7" t="s">
        <v>441</v>
      </c>
      <c r="G285" s="8" t="s">
        <v>442</v>
      </c>
    </row>
    <row r="286" spans="1:7" ht="39.6" x14ac:dyDescent="0.25">
      <c r="A286" s="9" t="s">
        <v>340</v>
      </c>
      <c r="B286" s="10">
        <v>520</v>
      </c>
      <c r="C286" s="10" t="s">
        <v>71</v>
      </c>
      <c r="D286" s="17" t="s">
        <v>252</v>
      </c>
      <c r="E286" s="17"/>
      <c r="F286" s="11"/>
      <c r="G286" s="12"/>
    </row>
    <row r="287" spans="1:7" ht="39.6" x14ac:dyDescent="0.25">
      <c r="A287" s="9" t="s">
        <v>341</v>
      </c>
      <c r="B287" s="10">
        <v>520</v>
      </c>
      <c r="C287" s="10" t="s">
        <v>71</v>
      </c>
      <c r="D287" s="17" t="s">
        <v>253</v>
      </c>
      <c r="E287" s="17"/>
      <c r="F287" s="11"/>
      <c r="G287" s="12"/>
    </row>
    <row r="288" spans="1:7" ht="39.6" x14ac:dyDescent="0.25">
      <c r="A288" s="9" t="s">
        <v>342</v>
      </c>
      <c r="B288" s="10">
        <v>23210</v>
      </c>
      <c r="C288" s="10" t="s">
        <v>71</v>
      </c>
      <c r="D288" s="17" t="s">
        <v>254</v>
      </c>
      <c r="E288" s="17"/>
      <c r="F288" s="11"/>
      <c r="G288" s="12"/>
    </row>
    <row r="289" spans="1:7" ht="39.6" x14ac:dyDescent="0.25">
      <c r="A289" s="9" t="s">
        <v>343</v>
      </c>
      <c r="B289" s="10">
        <v>1850</v>
      </c>
      <c r="C289" s="10" t="s">
        <v>71</v>
      </c>
      <c r="D289" s="17" t="s">
        <v>255</v>
      </c>
      <c r="E289" s="17"/>
      <c r="F289" s="11"/>
      <c r="G289" s="12"/>
    </row>
    <row r="290" spans="1:7" ht="39.6" x14ac:dyDescent="0.25">
      <c r="A290" s="9" t="s">
        <v>344</v>
      </c>
      <c r="B290" s="10">
        <v>520</v>
      </c>
      <c r="C290" s="10" t="s">
        <v>71</v>
      </c>
      <c r="D290" s="17" t="s">
        <v>256</v>
      </c>
      <c r="E290" s="17"/>
      <c r="F290" s="11"/>
      <c r="G290" s="12"/>
    </row>
    <row r="291" spans="1:7" ht="39.6" x14ac:dyDescent="0.25">
      <c r="A291" s="9" t="s">
        <v>345</v>
      </c>
      <c r="B291" s="10">
        <v>520</v>
      </c>
      <c r="C291" s="10" t="s">
        <v>71</v>
      </c>
      <c r="D291" s="17" t="s">
        <v>257</v>
      </c>
      <c r="E291" s="17"/>
      <c r="F291" s="11"/>
      <c r="G291" s="12"/>
    </row>
    <row r="292" spans="1:7" ht="15" customHeight="1" x14ac:dyDescent="0.25">
      <c r="A292" s="37" t="s">
        <v>337</v>
      </c>
      <c r="B292" s="38"/>
      <c r="C292" s="38"/>
      <c r="D292" s="38"/>
      <c r="E292" s="40"/>
      <c r="F292" s="35"/>
      <c r="G292" s="36"/>
    </row>
    <row r="293" spans="1:7" ht="13.8" thickBot="1" x14ac:dyDescent="0.3">
      <c r="A293" s="20" t="s">
        <v>443</v>
      </c>
      <c r="B293" s="21"/>
      <c r="C293" s="21"/>
      <c r="D293" s="21"/>
      <c r="E293" s="21"/>
      <c r="F293" s="21"/>
      <c r="G293" s="34"/>
    </row>
    <row r="294" spans="1:7" ht="13.8" thickTop="1" x14ac:dyDescent="0.25">
      <c r="F294" s="3"/>
      <c r="G294" s="3"/>
    </row>
    <row r="295" spans="1:7" ht="13.8" thickBot="1" x14ac:dyDescent="0.3">
      <c r="F295" s="3"/>
      <c r="G295" s="3"/>
    </row>
    <row r="296" spans="1:7" ht="13.8" thickTop="1" x14ac:dyDescent="0.25">
      <c r="A296" s="28" t="s">
        <v>330</v>
      </c>
      <c r="B296" s="29"/>
      <c r="C296" s="29"/>
      <c r="D296" s="29"/>
      <c r="E296" s="29"/>
      <c r="F296" s="29"/>
      <c r="G296" s="30"/>
    </row>
    <row r="297" spans="1:7" ht="26.4" x14ac:dyDescent="0.25">
      <c r="A297" s="6" t="s">
        <v>317</v>
      </c>
      <c r="B297" s="7" t="s">
        <v>319</v>
      </c>
      <c r="C297" s="7" t="s">
        <v>320</v>
      </c>
      <c r="D297" s="16" t="s">
        <v>318</v>
      </c>
      <c r="E297" s="7" t="s">
        <v>444</v>
      </c>
      <c r="F297" s="7" t="s">
        <v>441</v>
      </c>
      <c r="G297" s="8" t="s">
        <v>442</v>
      </c>
    </row>
    <row r="298" spans="1:7" ht="26.4" x14ac:dyDescent="0.25">
      <c r="A298" s="9" t="s">
        <v>340</v>
      </c>
      <c r="B298" s="10">
        <v>320</v>
      </c>
      <c r="C298" s="10" t="s">
        <v>17</v>
      </c>
      <c r="D298" s="17" t="s">
        <v>258</v>
      </c>
      <c r="E298" s="17"/>
      <c r="F298" s="11"/>
      <c r="G298" s="12"/>
    </row>
    <row r="299" spans="1:7" ht="26.4" x14ac:dyDescent="0.25">
      <c r="A299" s="9" t="s">
        <v>341</v>
      </c>
      <c r="B299" s="10">
        <v>32</v>
      </c>
      <c r="C299" s="10" t="s">
        <v>1</v>
      </c>
      <c r="D299" s="17" t="s">
        <v>259</v>
      </c>
      <c r="E299" s="17"/>
      <c r="F299" s="11"/>
      <c r="G299" s="12"/>
    </row>
    <row r="300" spans="1:7" ht="26.4" x14ac:dyDescent="0.25">
      <c r="A300" s="9" t="s">
        <v>342</v>
      </c>
      <c r="B300" s="10">
        <v>115</v>
      </c>
      <c r="C300" s="10" t="s">
        <v>1</v>
      </c>
      <c r="D300" s="17" t="s">
        <v>260</v>
      </c>
      <c r="E300" s="17"/>
      <c r="F300" s="11"/>
      <c r="G300" s="12"/>
    </row>
    <row r="301" spans="1:7" ht="39.6" x14ac:dyDescent="0.25">
      <c r="A301" s="9" t="s">
        <v>343</v>
      </c>
      <c r="B301" s="10">
        <v>614</v>
      </c>
      <c r="C301" s="10" t="s">
        <v>1</v>
      </c>
      <c r="D301" s="17" t="s">
        <v>261</v>
      </c>
      <c r="E301" s="17"/>
      <c r="F301" s="11"/>
      <c r="G301" s="12"/>
    </row>
    <row r="302" spans="1:7" ht="26.4" x14ac:dyDescent="0.25">
      <c r="A302" s="9" t="s">
        <v>344</v>
      </c>
      <c r="B302" s="10">
        <v>300</v>
      </c>
      <c r="C302" s="10" t="s">
        <v>1</v>
      </c>
      <c r="D302" s="17" t="s">
        <v>262</v>
      </c>
      <c r="E302" s="17"/>
      <c r="F302" s="11"/>
      <c r="G302" s="12"/>
    </row>
    <row r="303" spans="1:7" ht="39.6" x14ac:dyDescent="0.25">
      <c r="A303" s="9" t="s">
        <v>345</v>
      </c>
      <c r="B303" s="10">
        <v>2055</v>
      </c>
      <c r="C303" s="10" t="s">
        <v>1</v>
      </c>
      <c r="D303" s="17" t="s">
        <v>263</v>
      </c>
      <c r="E303" s="17"/>
      <c r="F303" s="11"/>
      <c r="G303" s="12"/>
    </row>
    <row r="304" spans="1:7" ht="26.4" x14ac:dyDescent="0.25">
      <c r="A304" s="9" t="s">
        <v>346</v>
      </c>
      <c r="B304" s="10">
        <v>300</v>
      </c>
      <c r="C304" s="10" t="s">
        <v>17</v>
      </c>
      <c r="D304" s="17" t="s">
        <v>264</v>
      </c>
      <c r="E304" s="17"/>
      <c r="F304" s="11"/>
      <c r="G304" s="12"/>
    </row>
    <row r="305" spans="1:7" ht="26.4" x14ac:dyDescent="0.25">
      <c r="A305" s="9" t="s">
        <v>347</v>
      </c>
      <c r="B305" s="10">
        <v>20</v>
      </c>
      <c r="C305" s="10" t="s">
        <v>71</v>
      </c>
      <c r="D305" s="17" t="s">
        <v>265</v>
      </c>
      <c r="E305" s="17"/>
      <c r="F305" s="11"/>
      <c r="G305" s="12"/>
    </row>
    <row r="306" spans="1:7" ht="26.4" x14ac:dyDescent="0.25">
      <c r="A306" s="9" t="s">
        <v>348</v>
      </c>
      <c r="B306" s="10">
        <v>315</v>
      </c>
      <c r="C306" s="10" t="s">
        <v>148</v>
      </c>
      <c r="D306" s="17" t="s">
        <v>266</v>
      </c>
      <c r="E306" s="17"/>
      <c r="F306" s="11"/>
      <c r="G306" s="12"/>
    </row>
    <row r="307" spans="1:7" ht="39.6" x14ac:dyDescent="0.25">
      <c r="A307" s="9" t="s">
        <v>349</v>
      </c>
      <c r="B307" s="10">
        <v>1980</v>
      </c>
      <c r="C307" s="10" t="s">
        <v>1</v>
      </c>
      <c r="D307" s="17" t="s">
        <v>267</v>
      </c>
      <c r="E307" s="17"/>
      <c r="F307" s="11"/>
      <c r="G307" s="12"/>
    </row>
    <row r="308" spans="1:7" ht="26.4" x14ac:dyDescent="0.25">
      <c r="A308" s="9" t="s">
        <v>350</v>
      </c>
      <c r="B308" s="10">
        <v>20</v>
      </c>
      <c r="C308" s="10" t="s">
        <v>17</v>
      </c>
      <c r="D308" s="17" t="s">
        <v>268</v>
      </c>
      <c r="E308" s="17"/>
      <c r="F308" s="11"/>
      <c r="G308" s="12"/>
    </row>
    <row r="309" spans="1:7" ht="26.4" x14ac:dyDescent="0.25">
      <c r="A309" s="9" t="s">
        <v>351</v>
      </c>
      <c r="B309" s="10">
        <v>4</v>
      </c>
      <c r="C309" s="10" t="s">
        <v>1</v>
      </c>
      <c r="D309" s="17" t="s">
        <v>269</v>
      </c>
      <c r="E309" s="17"/>
      <c r="F309" s="11"/>
      <c r="G309" s="12"/>
    </row>
    <row r="310" spans="1:7" ht="39.6" x14ac:dyDescent="0.25">
      <c r="A310" s="9" t="s">
        <v>352</v>
      </c>
      <c r="B310" s="10">
        <v>60</v>
      </c>
      <c r="C310" s="10" t="s">
        <v>71</v>
      </c>
      <c r="D310" s="17" t="s">
        <v>270</v>
      </c>
      <c r="E310" s="17"/>
      <c r="F310" s="11"/>
      <c r="G310" s="12"/>
    </row>
    <row r="311" spans="1:7" ht="26.4" x14ac:dyDescent="0.25">
      <c r="A311" s="9" t="s">
        <v>353</v>
      </c>
      <c r="B311" s="10">
        <v>1350</v>
      </c>
      <c r="C311" s="10" t="s">
        <v>17</v>
      </c>
      <c r="D311" s="17" t="s">
        <v>271</v>
      </c>
      <c r="E311" s="17"/>
      <c r="F311" s="11"/>
      <c r="G311" s="12"/>
    </row>
    <row r="312" spans="1:7" ht="26.4" x14ac:dyDescent="0.25">
      <c r="A312" s="9" t="s">
        <v>354</v>
      </c>
      <c r="B312" s="10">
        <v>24</v>
      </c>
      <c r="C312" s="10" t="s">
        <v>1</v>
      </c>
      <c r="D312" s="17" t="s">
        <v>272</v>
      </c>
      <c r="E312" s="17"/>
      <c r="F312" s="11"/>
      <c r="G312" s="12"/>
    </row>
    <row r="313" spans="1:7" ht="26.4" x14ac:dyDescent="0.25">
      <c r="A313" s="9" t="s">
        <v>355</v>
      </c>
      <c r="B313" s="10">
        <v>49</v>
      </c>
      <c r="C313" s="10" t="s">
        <v>1</v>
      </c>
      <c r="D313" s="17" t="s">
        <v>273</v>
      </c>
      <c r="E313" s="17"/>
      <c r="F313" s="11"/>
      <c r="G313" s="12"/>
    </row>
    <row r="314" spans="1:7" x14ac:dyDescent="0.25">
      <c r="A314" s="9" t="s">
        <v>356</v>
      </c>
      <c r="B314" s="10">
        <v>44</v>
      </c>
      <c r="C314" s="10" t="s">
        <v>1</v>
      </c>
      <c r="D314" s="17" t="s">
        <v>274</v>
      </c>
      <c r="E314" s="17"/>
      <c r="F314" s="11"/>
      <c r="G314" s="12"/>
    </row>
    <row r="315" spans="1:7" ht="26.4" x14ac:dyDescent="0.25">
      <c r="A315" s="9" t="s">
        <v>357</v>
      </c>
      <c r="B315" s="10">
        <v>300</v>
      </c>
      <c r="C315" s="10" t="s">
        <v>17</v>
      </c>
      <c r="D315" s="17" t="s">
        <v>275</v>
      </c>
      <c r="E315" s="17"/>
      <c r="F315" s="11"/>
      <c r="G315" s="12"/>
    </row>
    <row r="316" spans="1:7" ht="39.6" x14ac:dyDescent="0.25">
      <c r="A316" s="9" t="s">
        <v>358</v>
      </c>
      <c r="B316" s="10">
        <v>300</v>
      </c>
      <c r="C316" s="10" t="s">
        <v>17</v>
      </c>
      <c r="D316" s="17" t="s">
        <v>276</v>
      </c>
      <c r="E316" s="17"/>
      <c r="F316" s="11"/>
      <c r="G316" s="12"/>
    </row>
    <row r="317" spans="1:7" ht="26.4" x14ac:dyDescent="0.25">
      <c r="A317" s="9" t="s">
        <v>359</v>
      </c>
      <c r="B317" s="10">
        <v>4090</v>
      </c>
      <c r="C317" s="10" t="s">
        <v>17</v>
      </c>
      <c r="D317" s="17" t="s">
        <v>277</v>
      </c>
      <c r="E317" s="17"/>
      <c r="F317" s="11"/>
      <c r="G317" s="12"/>
    </row>
    <row r="318" spans="1:7" x14ac:dyDescent="0.25">
      <c r="A318" s="9" t="s">
        <v>360</v>
      </c>
      <c r="B318" s="10">
        <v>515</v>
      </c>
      <c r="C318" s="10" t="s">
        <v>1</v>
      </c>
      <c r="D318" s="17" t="s">
        <v>278</v>
      </c>
      <c r="E318" s="17"/>
      <c r="F318" s="11"/>
      <c r="G318" s="12"/>
    </row>
    <row r="319" spans="1:7" x14ac:dyDescent="0.25">
      <c r="A319" s="9" t="s">
        <v>361</v>
      </c>
      <c r="B319" s="10">
        <v>515</v>
      </c>
      <c r="C319" s="10" t="s">
        <v>1</v>
      </c>
      <c r="D319" s="17" t="s">
        <v>279</v>
      </c>
      <c r="E319" s="17"/>
      <c r="F319" s="11"/>
      <c r="G319" s="12"/>
    </row>
    <row r="320" spans="1:7" ht="26.4" x14ac:dyDescent="0.25">
      <c r="A320" s="9" t="s">
        <v>362</v>
      </c>
      <c r="B320" s="10">
        <v>5</v>
      </c>
      <c r="C320" s="10" t="s">
        <v>1</v>
      </c>
      <c r="D320" s="17" t="s">
        <v>280</v>
      </c>
      <c r="E320" s="17"/>
      <c r="F320" s="11"/>
      <c r="G320" s="12"/>
    </row>
    <row r="321" spans="1:7" x14ac:dyDescent="0.25">
      <c r="A321" s="9" t="s">
        <v>363</v>
      </c>
      <c r="B321" s="10">
        <v>513</v>
      </c>
      <c r="C321" s="10" t="s">
        <v>1</v>
      </c>
      <c r="D321" s="17" t="s">
        <v>281</v>
      </c>
      <c r="E321" s="17"/>
      <c r="F321" s="11"/>
      <c r="G321" s="12"/>
    </row>
    <row r="322" spans="1:7" x14ac:dyDescent="0.25">
      <c r="A322" s="9" t="s">
        <v>364</v>
      </c>
      <c r="B322" s="10">
        <v>5</v>
      </c>
      <c r="C322" s="10" t="s">
        <v>1</v>
      </c>
      <c r="D322" s="17" t="s">
        <v>282</v>
      </c>
      <c r="E322" s="17"/>
      <c r="F322" s="11"/>
      <c r="G322" s="12"/>
    </row>
    <row r="323" spans="1:7" x14ac:dyDescent="0.25">
      <c r="A323" s="9" t="s">
        <v>365</v>
      </c>
      <c r="B323" s="10">
        <v>505</v>
      </c>
      <c r="C323" s="10" t="s">
        <v>1</v>
      </c>
      <c r="D323" s="17" t="s">
        <v>283</v>
      </c>
      <c r="E323" s="17"/>
      <c r="F323" s="11"/>
      <c r="G323" s="12"/>
    </row>
    <row r="324" spans="1:7" x14ac:dyDescent="0.25">
      <c r="A324" s="9" t="s">
        <v>366</v>
      </c>
      <c r="B324" s="10">
        <v>505</v>
      </c>
      <c r="C324" s="10" t="s">
        <v>1</v>
      </c>
      <c r="D324" s="17" t="s">
        <v>284</v>
      </c>
      <c r="E324" s="17"/>
      <c r="F324" s="11"/>
      <c r="G324" s="12"/>
    </row>
    <row r="325" spans="1:7" x14ac:dyDescent="0.25">
      <c r="A325" s="9" t="s">
        <v>367</v>
      </c>
      <c r="B325" s="10">
        <v>515</v>
      </c>
      <c r="C325" s="10" t="s">
        <v>1</v>
      </c>
      <c r="D325" s="17" t="s">
        <v>285</v>
      </c>
      <c r="E325" s="17"/>
      <c r="F325" s="11"/>
      <c r="G325" s="12"/>
    </row>
    <row r="326" spans="1:7" ht="26.4" x14ac:dyDescent="0.25">
      <c r="A326" s="9" t="s">
        <v>368</v>
      </c>
      <c r="B326" s="10">
        <v>5</v>
      </c>
      <c r="C326" s="10" t="s">
        <v>1</v>
      </c>
      <c r="D326" s="17" t="s">
        <v>286</v>
      </c>
      <c r="E326" s="17"/>
      <c r="F326" s="11"/>
      <c r="G326" s="12"/>
    </row>
    <row r="327" spans="1:7" x14ac:dyDescent="0.25">
      <c r="A327" s="9" t="s">
        <v>369</v>
      </c>
      <c r="B327" s="10">
        <v>515</v>
      </c>
      <c r="C327" s="10" t="s">
        <v>1</v>
      </c>
      <c r="D327" s="17" t="s">
        <v>287</v>
      </c>
      <c r="E327" s="17"/>
      <c r="F327" s="11"/>
      <c r="G327" s="12"/>
    </row>
    <row r="328" spans="1:7" ht="39.6" x14ac:dyDescent="0.25">
      <c r="A328" s="9" t="s">
        <v>370</v>
      </c>
      <c r="B328" s="10">
        <v>5020</v>
      </c>
      <c r="C328" s="10" t="s">
        <v>17</v>
      </c>
      <c r="D328" s="17" t="s">
        <v>288</v>
      </c>
      <c r="E328" s="17"/>
      <c r="F328" s="11"/>
      <c r="G328" s="12"/>
    </row>
    <row r="329" spans="1:7" ht="26.4" x14ac:dyDescent="0.25">
      <c r="A329" s="9" t="s">
        <v>371</v>
      </c>
      <c r="B329" s="10">
        <v>300</v>
      </c>
      <c r="C329" s="10" t="s">
        <v>17</v>
      </c>
      <c r="D329" s="17" t="s">
        <v>289</v>
      </c>
      <c r="E329" s="17"/>
      <c r="F329" s="11"/>
      <c r="G329" s="12"/>
    </row>
    <row r="330" spans="1:7" x14ac:dyDescent="0.25">
      <c r="A330" s="9" t="s">
        <v>372</v>
      </c>
      <c r="B330" s="10">
        <v>16</v>
      </c>
      <c r="C330" s="10" t="s">
        <v>1</v>
      </c>
      <c r="D330" s="17" t="s">
        <v>290</v>
      </c>
      <c r="E330" s="17"/>
      <c r="F330" s="11"/>
      <c r="G330" s="12"/>
    </row>
    <row r="331" spans="1:7" ht="26.4" x14ac:dyDescent="0.25">
      <c r="A331" s="9" t="s">
        <v>373</v>
      </c>
      <c r="B331" s="10">
        <v>235</v>
      </c>
      <c r="C331" s="10" t="s">
        <v>1</v>
      </c>
      <c r="D331" s="17" t="s">
        <v>291</v>
      </c>
      <c r="E331" s="17"/>
      <c r="F331" s="11"/>
      <c r="G331" s="12"/>
    </row>
    <row r="332" spans="1:7" ht="26.4" x14ac:dyDescent="0.25">
      <c r="A332" s="9" t="s">
        <v>374</v>
      </c>
      <c r="B332" s="10">
        <v>10</v>
      </c>
      <c r="C332" s="10" t="s">
        <v>1</v>
      </c>
      <c r="D332" s="17" t="s">
        <v>292</v>
      </c>
      <c r="E332" s="17"/>
      <c r="F332" s="11"/>
      <c r="G332" s="12"/>
    </row>
    <row r="333" spans="1:7" ht="39.6" x14ac:dyDescent="0.25">
      <c r="A333" s="9" t="s">
        <v>375</v>
      </c>
      <c r="B333" s="10">
        <v>20</v>
      </c>
      <c r="C333" s="10" t="s">
        <v>1</v>
      </c>
      <c r="D333" s="17" t="s">
        <v>293</v>
      </c>
      <c r="E333" s="17"/>
      <c r="F333" s="11"/>
      <c r="G333" s="12"/>
    </row>
    <row r="334" spans="1:7" x14ac:dyDescent="0.25">
      <c r="A334" s="9" t="s">
        <v>376</v>
      </c>
      <c r="B334" s="10">
        <v>60</v>
      </c>
      <c r="C334" s="10" t="s">
        <v>35</v>
      </c>
      <c r="D334" s="17" t="s">
        <v>294</v>
      </c>
      <c r="E334" s="17"/>
      <c r="F334" s="11"/>
      <c r="G334" s="12"/>
    </row>
    <row r="335" spans="1:7" x14ac:dyDescent="0.25">
      <c r="A335" s="9" t="s">
        <v>377</v>
      </c>
      <c r="B335" s="10">
        <v>1</v>
      </c>
      <c r="C335" s="10" t="s">
        <v>1</v>
      </c>
      <c r="D335" s="17" t="s">
        <v>295</v>
      </c>
      <c r="E335" s="17"/>
      <c r="F335" s="11"/>
      <c r="G335" s="12"/>
    </row>
    <row r="336" spans="1:7" x14ac:dyDescent="0.25">
      <c r="A336" s="9" t="s">
        <v>378</v>
      </c>
      <c r="B336" s="10">
        <v>3</v>
      </c>
      <c r="C336" s="10" t="s">
        <v>1</v>
      </c>
      <c r="D336" s="17" t="s">
        <v>296</v>
      </c>
      <c r="E336" s="17"/>
      <c r="F336" s="11"/>
      <c r="G336" s="12"/>
    </row>
    <row r="337" spans="1:7" x14ac:dyDescent="0.25">
      <c r="A337" s="9" t="s">
        <v>379</v>
      </c>
      <c r="B337" s="10">
        <v>2</v>
      </c>
      <c r="C337" s="10" t="s">
        <v>1</v>
      </c>
      <c r="D337" s="17" t="s">
        <v>297</v>
      </c>
      <c r="E337" s="17"/>
      <c r="F337" s="11"/>
      <c r="G337" s="12"/>
    </row>
    <row r="338" spans="1:7" x14ac:dyDescent="0.25">
      <c r="A338" s="9" t="s">
        <v>380</v>
      </c>
      <c r="B338" s="10">
        <v>3</v>
      </c>
      <c r="C338" s="10" t="s">
        <v>1</v>
      </c>
      <c r="D338" s="17" t="s">
        <v>298</v>
      </c>
      <c r="E338" s="17"/>
      <c r="F338" s="11"/>
      <c r="G338" s="12"/>
    </row>
    <row r="339" spans="1:7" ht="26.4" x14ac:dyDescent="0.25">
      <c r="A339" s="9" t="s">
        <v>381</v>
      </c>
      <c r="B339" s="10">
        <v>54</v>
      </c>
      <c r="C339" s="10" t="s">
        <v>300</v>
      </c>
      <c r="D339" s="17" t="s">
        <v>299</v>
      </c>
      <c r="E339" s="17"/>
      <c r="F339" s="11"/>
      <c r="G339" s="12"/>
    </row>
    <row r="340" spans="1:7" ht="26.4" x14ac:dyDescent="0.25">
      <c r="A340" s="9" t="s">
        <v>382</v>
      </c>
      <c r="B340" s="10">
        <v>10</v>
      </c>
      <c r="C340" s="10" t="s">
        <v>300</v>
      </c>
      <c r="D340" s="17" t="s">
        <v>301</v>
      </c>
      <c r="E340" s="17"/>
      <c r="F340" s="11"/>
      <c r="G340" s="12"/>
    </row>
    <row r="341" spans="1:7" ht="26.4" x14ac:dyDescent="0.25">
      <c r="A341" s="9" t="s">
        <v>383</v>
      </c>
      <c r="B341" s="10">
        <v>285</v>
      </c>
      <c r="C341" s="10" t="s">
        <v>1</v>
      </c>
      <c r="D341" s="17" t="s">
        <v>302</v>
      </c>
      <c r="E341" s="17"/>
      <c r="F341" s="11"/>
      <c r="G341" s="12"/>
    </row>
    <row r="342" spans="1:7" ht="26.4" x14ac:dyDescent="0.25">
      <c r="A342" s="9" t="s">
        <v>384</v>
      </c>
      <c r="B342" s="10">
        <v>110</v>
      </c>
      <c r="C342" s="10" t="s">
        <v>1</v>
      </c>
      <c r="D342" s="17" t="s">
        <v>303</v>
      </c>
      <c r="E342" s="17"/>
      <c r="F342" s="11"/>
      <c r="G342" s="12"/>
    </row>
    <row r="343" spans="1:7" ht="39.6" x14ac:dyDescent="0.25">
      <c r="A343" s="9" t="s">
        <v>385</v>
      </c>
      <c r="B343" s="10">
        <v>563</v>
      </c>
      <c r="C343" s="10" t="s">
        <v>1</v>
      </c>
      <c r="D343" s="17" t="s">
        <v>304</v>
      </c>
      <c r="E343" s="17"/>
      <c r="F343" s="11"/>
      <c r="G343" s="12"/>
    </row>
    <row r="344" spans="1:7" ht="39.6" x14ac:dyDescent="0.25">
      <c r="A344" s="9" t="s">
        <v>386</v>
      </c>
      <c r="B344" s="10">
        <v>3070</v>
      </c>
      <c r="C344" s="10" t="s">
        <v>1</v>
      </c>
      <c r="D344" s="17" t="s">
        <v>305</v>
      </c>
      <c r="E344" s="17"/>
      <c r="F344" s="11"/>
      <c r="G344" s="12"/>
    </row>
    <row r="345" spans="1:7" x14ac:dyDescent="0.25">
      <c r="A345" s="9" t="s">
        <v>387</v>
      </c>
      <c r="B345" s="10">
        <v>2</v>
      </c>
      <c r="C345" s="10" t="s">
        <v>35</v>
      </c>
      <c r="D345" s="17" t="s">
        <v>306</v>
      </c>
      <c r="E345" s="17"/>
      <c r="F345" s="11"/>
      <c r="G345" s="12"/>
    </row>
    <row r="346" spans="1:7" ht="26.4" x14ac:dyDescent="0.25">
      <c r="A346" s="9" t="s">
        <v>388</v>
      </c>
      <c r="B346" s="10">
        <v>120</v>
      </c>
      <c r="C346" s="10" t="s">
        <v>1</v>
      </c>
      <c r="D346" s="17" t="s">
        <v>307</v>
      </c>
      <c r="E346" s="17"/>
      <c r="F346" s="11"/>
      <c r="G346" s="12"/>
    </row>
    <row r="347" spans="1:7" ht="26.4" x14ac:dyDescent="0.25">
      <c r="A347" s="9" t="s">
        <v>389</v>
      </c>
      <c r="B347" s="10">
        <v>95</v>
      </c>
      <c r="C347" s="10" t="s">
        <v>1</v>
      </c>
      <c r="D347" s="17" t="s">
        <v>308</v>
      </c>
      <c r="E347" s="17"/>
      <c r="F347" s="11"/>
      <c r="G347" s="12"/>
    </row>
    <row r="348" spans="1:7" ht="26.4" x14ac:dyDescent="0.25">
      <c r="A348" s="9" t="s">
        <v>390</v>
      </c>
      <c r="B348" s="10">
        <v>700</v>
      </c>
      <c r="C348" s="10" t="s">
        <v>310</v>
      </c>
      <c r="D348" s="17" t="s">
        <v>309</v>
      </c>
      <c r="E348" s="17"/>
      <c r="F348" s="11"/>
      <c r="G348" s="12"/>
    </row>
    <row r="349" spans="1:7" ht="26.4" x14ac:dyDescent="0.25">
      <c r="A349" s="9" t="s">
        <v>391</v>
      </c>
      <c r="B349" s="10">
        <v>700</v>
      </c>
      <c r="C349" s="10" t="s">
        <v>310</v>
      </c>
      <c r="D349" s="17" t="s">
        <v>311</v>
      </c>
      <c r="E349" s="17"/>
      <c r="F349" s="11"/>
      <c r="G349" s="12"/>
    </row>
    <row r="350" spans="1:7" ht="26.4" x14ac:dyDescent="0.25">
      <c r="A350" s="9" t="s">
        <v>392</v>
      </c>
      <c r="B350" s="10">
        <v>700</v>
      </c>
      <c r="C350" s="10" t="s">
        <v>310</v>
      </c>
      <c r="D350" s="17" t="s">
        <v>312</v>
      </c>
      <c r="E350" s="17"/>
      <c r="F350" s="11"/>
      <c r="G350" s="12"/>
    </row>
    <row r="351" spans="1:7" ht="26.4" x14ac:dyDescent="0.25">
      <c r="A351" s="9" t="s">
        <v>393</v>
      </c>
      <c r="B351" s="10">
        <v>700</v>
      </c>
      <c r="C351" s="10" t="s">
        <v>310</v>
      </c>
      <c r="D351" s="17" t="s">
        <v>313</v>
      </c>
      <c r="E351" s="17"/>
      <c r="F351" s="11"/>
      <c r="G351" s="12"/>
    </row>
    <row r="352" spans="1:7" ht="26.4" x14ac:dyDescent="0.25">
      <c r="A352" s="9" t="s">
        <v>394</v>
      </c>
      <c r="B352" s="10">
        <v>700</v>
      </c>
      <c r="C352" s="10" t="s">
        <v>310</v>
      </c>
      <c r="D352" s="17" t="s">
        <v>314</v>
      </c>
      <c r="E352" s="17"/>
      <c r="F352" s="11"/>
      <c r="G352" s="12"/>
    </row>
    <row r="353" spans="1:7" ht="26.4" x14ac:dyDescent="0.25">
      <c r="A353" s="9" t="s">
        <v>395</v>
      </c>
      <c r="B353" s="10">
        <v>700</v>
      </c>
      <c r="C353" s="10" t="s">
        <v>310</v>
      </c>
      <c r="D353" s="17" t="s">
        <v>315</v>
      </c>
      <c r="E353" s="17"/>
      <c r="F353" s="11"/>
      <c r="G353" s="12"/>
    </row>
    <row r="354" spans="1:7" ht="26.4" x14ac:dyDescent="0.25">
      <c r="A354" s="9" t="s">
        <v>396</v>
      </c>
      <c r="B354" s="10">
        <v>700</v>
      </c>
      <c r="C354" s="10" t="s">
        <v>310</v>
      </c>
      <c r="D354" s="17" t="s">
        <v>316</v>
      </c>
      <c r="E354" s="17"/>
      <c r="F354" s="11"/>
      <c r="G354" s="12"/>
    </row>
    <row r="355" spans="1:7" ht="15" customHeight="1" x14ac:dyDescent="0.25">
      <c r="A355" s="37" t="s">
        <v>338</v>
      </c>
      <c r="B355" s="38"/>
      <c r="C355" s="38"/>
      <c r="D355" s="38"/>
      <c r="E355" s="39"/>
      <c r="F355" s="35"/>
      <c r="G355" s="36"/>
    </row>
    <row r="356" spans="1:7" ht="15" customHeight="1" thickBot="1" x14ac:dyDescent="0.3">
      <c r="A356" s="20" t="s">
        <v>443</v>
      </c>
      <c r="B356" s="21"/>
      <c r="C356" s="21"/>
      <c r="D356" s="21"/>
      <c r="E356" s="21"/>
      <c r="F356" s="21"/>
      <c r="G356" s="34"/>
    </row>
    <row r="357" spans="1:7" ht="15" customHeight="1" thickTop="1" x14ac:dyDescent="0.25">
      <c r="A357" s="5"/>
      <c r="B357" s="5"/>
      <c r="C357" s="5"/>
      <c r="D357" s="19"/>
      <c r="E357" s="19"/>
      <c r="F357" s="4"/>
      <c r="G357" s="4"/>
    </row>
    <row r="358" spans="1:7" ht="13.8" thickBot="1" x14ac:dyDescent="0.3"/>
    <row r="359" spans="1:7" ht="15" customHeight="1" thickTop="1" thickBot="1" x14ac:dyDescent="0.3">
      <c r="A359" s="31" t="s">
        <v>339</v>
      </c>
      <c r="B359" s="32"/>
      <c r="C359" s="32"/>
      <c r="D359" s="32"/>
      <c r="E359" s="33"/>
      <c r="F359" s="26"/>
      <c r="G359" s="27"/>
    </row>
    <row r="360" spans="1:7" ht="13.8" thickTop="1" x14ac:dyDescent="0.25"/>
  </sheetData>
  <mergeCells count="34">
    <mergeCell ref="A3:G3"/>
    <mergeCell ref="F39:G39"/>
    <mergeCell ref="A43:G43"/>
    <mergeCell ref="F76:G76"/>
    <mergeCell ref="A76:E76"/>
    <mergeCell ref="A39:E39"/>
    <mergeCell ref="A80:G80"/>
    <mergeCell ref="F125:G125"/>
    <mergeCell ref="A129:G129"/>
    <mergeCell ref="F232:G232"/>
    <mergeCell ref="A232:E232"/>
    <mergeCell ref="A125:E125"/>
    <mergeCell ref="A236:G236"/>
    <mergeCell ref="F260:G260"/>
    <mergeCell ref="A264:G264"/>
    <mergeCell ref="F280:G280"/>
    <mergeCell ref="A280:E280"/>
    <mergeCell ref="A260:E260"/>
    <mergeCell ref="A359:E359"/>
    <mergeCell ref="F359:G359"/>
    <mergeCell ref="A40:G40"/>
    <mergeCell ref="A77:G77"/>
    <mergeCell ref="A126:G126"/>
    <mergeCell ref="A233:G233"/>
    <mergeCell ref="A261:G261"/>
    <mergeCell ref="A281:G281"/>
    <mergeCell ref="A293:G293"/>
    <mergeCell ref="A356:G356"/>
    <mergeCell ref="A284:G284"/>
    <mergeCell ref="F292:G292"/>
    <mergeCell ref="A296:G296"/>
    <mergeCell ref="F355:G355"/>
    <mergeCell ref="A355:E355"/>
    <mergeCell ref="A292:E29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administracao05</cp:lastModifiedBy>
  <dcterms:created xsi:type="dcterms:W3CDTF">2019-10-01T15:05:32Z</dcterms:created>
  <dcterms:modified xsi:type="dcterms:W3CDTF">2019-10-02T18:33:07Z</dcterms:modified>
</cp:coreProperties>
</file>